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jbbgovco-my.sharepoint.com/personal/aalejo_jbb_gov_co/Documents/CTO-242-2026/012. Riesgos JBB/01. MRCorrupcion - integridad/00. IV trim 2025/Info OCI/"/>
    </mc:Choice>
  </mc:AlternateContent>
  <xr:revisionPtr revIDLastSave="696" documentId="13_ncr:1_{69A96FF7-9C49-477F-A68A-2A29F769232B}" xr6:coauthVersionLast="47" xr6:coauthVersionMax="47" xr10:uidLastSave="{0F0192B1-AFDB-46A1-8800-DD301AACE19B}"/>
  <bookViews>
    <workbookView xWindow="-108" yWindow="-108" windowWidth="23256" windowHeight="12456" xr2:uid="{00000000-000D-0000-FFFF-FFFF00000000}"/>
  </bookViews>
  <sheets>
    <sheet name="Seg_MRC_III_Cuatri_2025_OCI" sheetId="13" r:id="rId1"/>
    <sheet name="Seg_MRC_I_Cuatri_2025_OCI" sheetId="7" state="hidden" r:id="rId2"/>
    <sheet name="Prueba_Diseño_I_Cuatri_2025" sheetId="8" state="hidden" r:id="rId3"/>
    <sheet name="Hoja1" sheetId="3" state="hidden" r:id="rId4"/>
  </sheets>
  <definedNames>
    <definedName name="_xlnm._FilterDatabase" localSheetId="2" hidden="1">Prueba_Diseño_I_Cuatri_2025!$A$4:$M$27</definedName>
    <definedName name="_xlnm._FilterDatabase" localSheetId="1" hidden="1">Seg_MRC_I_Cuatri_2025_OCI!$A$8:$AJ$32</definedName>
    <definedName name="_xlnm._FilterDatabase" localSheetId="0" hidden="1">Seg_MRC_III_Cuatri_2025_OCI!$A$8:$AJ$33</definedName>
    <definedName name="_Hlk113975966" localSheetId="3">Hoja1!#REF!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8" l="1"/>
  <c r="M27" i="8"/>
  <c r="M26" i="8"/>
  <c r="M25" i="8"/>
  <c r="M24" i="8"/>
  <c r="M23" i="8"/>
  <c r="M22" i="8"/>
  <c r="M21" i="8"/>
  <c r="M20" i="8"/>
  <c r="M19" i="8"/>
  <c r="M18" i="8"/>
  <c r="M17" i="8"/>
  <c r="M16" i="8"/>
  <c r="M15" i="8"/>
  <c r="M14" i="8"/>
  <c r="M13" i="8"/>
  <c r="M12" i="8"/>
  <c r="M11" i="8"/>
  <c r="M10" i="8"/>
  <c r="M9" i="8"/>
  <c r="M8" i="8"/>
  <c r="M7" i="8"/>
  <c r="M6" i="8"/>
  <c r="M5" i="8"/>
  <c r="L1" i="8"/>
  <c r="K1" i="8"/>
  <c r="J1" i="8"/>
  <c r="I1" i="8"/>
  <c r="H1" i="8"/>
  <c r="G1" i="8"/>
  <c r="E17" i="3" l="1"/>
  <c r="C17" i="3"/>
  <c r="D17" i="3" l="1"/>
</calcChain>
</file>

<file path=xl/sharedStrings.xml><?xml version="1.0" encoding="utf-8"?>
<sst xmlns="http://schemas.openxmlformats.org/spreadsheetml/2006/main" count="1835" uniqueCount="459">
  <si>
    <t>MANUAL DE PROCESOS Y PROCEDIMIENTOS</t>
  </si>
  <si>
    <t>DYP - DIRECCIONAMIENTO Y PLANEACION</t>
  </si>
  <si>
    <t>Formato: Matriz de Riesgos de Corrupción</t>
  </si>
  <si>
    <t>Código</t>
  </si>
  <si>
    <t>DYP.PR.07.F.08</t>
  </si>
  <si>
    <t>Fecha</t>
  </si>
  <si>
    <t>Versión</t>
  </si>
  <si>
    <t>Página</t>
  </si>
  <si>
    <t>3 de 10</t>
  </si>
  <si>
    <t>MAPA DE RIESGOS - HOJA RESUMEN</t>
  </si>
  <si>
    <t xml:space="preserve">INDICADOR PARA LA EVALUACIÓN DE ACCIONES IMPLEMENTADAS  </t>
  </si>
  <si>
    <t>SEGUIMIENTO DE AUTOCONTROL POR PARTE DEL RESPONSABLE DEL PROCESO</t>
  </si>
  <si>
    <t>MONITOREO POR PARTE DE LA OFICINA ASESORA DE PLANEACIÓN</t>
  </si>
  <si>
    <t>SEGUIMIENTO DE LA  OFICINA DE CONTROL INTERNO</t>
  </si>
  <si>
    <t>Riesgo #</t>
  </si>
  <si>
    <t>Proceso</t>
  </si>
  <si>
    <t>Causa</t>
  </si>
  <si>
    <t>Riesgo</t>
  </si>
  <si>
    <t>Consecuencia</t>
  </si>
  <si>
    <t>Riesgo Inherente</t>
  </si>
  <si>
    <t>Tratamiento Inherente</t>
  </si>
  <si>
    <t>Control</t>
  </si>
  <si>
    <t>Documento Soporte</t>
  </si>
  <si>
    <t>Responsable</t>
  </si>
  <si>
    <t>Periodicidad</t>
  </si>
  <si>
    <t>Riesgo Residual</t>
  </si>
  <si>
    <t>Tratamiento Residual</t>
  </si>
  <si>
    <t>Indicador</t>
  </si>
  <si>
    <t>Formula</t>
  </si>
  <si>
    <t>Meta</t>
  </si>
  <si>
    <t>¿ EL RIESGO SE MATERIALIZÓ ?</t>
  </si>
  <si>
    <t>DESCRIPCIÓN DE LA MATERIALIZACIÓN DEL RIESGO</t>
  </si>
  <si>
    <t>SEGUIMIENTO A CONTROLES EXISTENTES</t>
  </si>
  <si>
    <t>OBSERVACIONES PRIMER SEGUIMIENTO</t>
  </si>
  <si>
    <t>OBSERVACIONES SEGUNDO SEGUIMIENTO</t>
  </si>
  <si>
    <t>OBSERVACIONES TERCER SEGUIMIENTO</t>
  </si>
  <si>
    <t>DESCRIPCIÓN DEL SEGUIMIENTO REALIZADO A LOS CONTROLES</t>
  </si>
  <si>
    <t>¿ ESTÁ DOCUMENTADO ?</t>
  </si>
  <si>
    <t>¿ SE APLICA ?</t>
  </si>
  <si>
    <t>¿ ES EFECTIVO ?</t>
  </si>
  <si>
    <t>DESCRIPCIÓN DE LA MATERIALIZACIÓN DEL RIESGO.</t>
  </si>
  <si>
    <t xml:space="preserve">SE ACTIVO EL PLAN  DE ACCIONES CORRECTIVAS Y DE MANEJO </t>
  </si>
  <si>
    <t>DESCRIPCIÓN DEL SEGUIMIENTO REALIZADO A LAS ACCIONES DE MANEJO DEL RIESGO</t>
  </si>
  <si>
    <t>FECHA DEL SEGUIMIENTO
(dd/mm/aaaa)</t>
  </si>
  <si>
    <t>AUDITOR
(Nombre)</t>
  </si>
  <si>
    <t>APL APLICACIÓN DEL CONOCIMIENTO</t>
  </si>
  <si>
    <t xml:space="preserve"> Debilidad en el seguimiento de actividades en campo de manejo silvicultural </t>
  </si>
  <si>
    <t>Posibilidad de desarrollo de actividades no autorizadas por la entidad o la normatividad vigente para lucro por parte de ingenieros y/u operarios.</t>
  </si>
  <si>
    <t>Destinación de recursos públicos en favor de particulares, investigaciones por entes de control y/o sanciones, afectación a la imagen institucional.</t>
  </si>
  <si>
    <t>ZONA RIESGO ALTO</t>
  </si>
  <si>
    <t>Reducir el riesgo</t>
  </si>
  <si>
    <t>El coordinador de Arbolado Adulto mensualmente verifica la programación y ejecución de las actividades de manejo silvicultural autorizadas mediante actos administrativos de la Secretaría Distrital de Ambiente dentro del área de su jurisdicción, realizando el seguimiento de conceptos técnicos y actas de emergencia notificadas mediante el consolidado de actividades de manejo silvicultural reportado en el SIGAU el cual se comparará con la información reportada en el Visor SIGAU del indicador de talas confirmando el total de actividades reportadas y cargadas.  En caso de no tener el concepto técnico por parte de la autoridad ambiental, no se autorizará su ejecución en campo y se solicitará mediante un oficio la evaluación del árbol para concepto al ente Ambiental. Como evidencia se suministrará el consolidado de actividades de manejo silvicultural y el visor de indicadores SIGAU.</t>
  </si>
  <si>
    <t>Como evidencia se suministrará el consolidado de actividades de manejo silvicultural y el visor de indicadores SIGAU.</t>
  </si>
  <si>
    <t>EL coordinador de Arbolado Adulto</t>
  </si>
  <si>
    <t>Mensualmente</t>
  </si>
  <si>
    <t>Seguimiento a Control ejecutado en el periodo</t>
  </si>
  <si>
    <t>Seguimiento a Control Ejecutado en el periodo/Seguimiento a Control programado en el periodo</t>
  </si>
  <si>
    <t>3 Seguimientos a Controles ejecutados en la vigencia</t>
  </si>
  <si>
    <t>No</t>
  </si>
  <si>
    <t>N/A</t>
  </si>
  <si>
    <t>Verificación documental de las evidencias soporte de ejecución en cuanto a calidad, coherencia y completitud.</t>
  </si>
  <si>
    <t>SI</t>
  </si>
  <si>
    <t>NO</t>
  </si>
  <si>
    <t>N.A.</t>
  </si>
  <si>
    <t>Andrea Alejo</t>
  </si>
  <si>
    <t xml:space="preserve">Debilidades en el seguimiento de  solicitudes y uso de combustibles y lubricantes </t>
  </si>
  <si>
    <t xml:space="preserve">Posibilidad de uso de combustibles y/o lubricantes no autorizados por la entidad para el lucro de ingenieros y/u operarios </t>
  </si>
  <si>
    <t>Perdida de recursos públicos,  perdida de operatividad, investigaciones por entes de control.</t>
  </si>
  <si>
    <t>El coordinador de Colecciones Vivas mensualmente realiza seguimiento al consumo de los combustibles y lubricantes,  a partir de la información registrada en el formato FIS.PR.06.F.02 "Seguimiento Operación equipo maquinaria y vehículo", en el cual se tiene consignado el valor de consumo de combustible en el uso de maquinarias y equipos, lo cual es comparado con las ordenes de salidas de combustible del contratista a cargo del suministro, adicionalmente, para vehículos propios del jardín se realiza el seguimiento al consumo de combustibles mediante el formato FIS.PR.06 "control consumo de combustibles", lo anterior a fin de controlar las salidas y usos de combustibles en el interior del jardín. En caso de requerir autorización de un consumo superior, el profesional encargado reportará estas desviaciones del consumo a través de correo electrónico al Subdirector Técnico Operativo, quien realizará las aprobaciones o tomará las medidas de racionalización de consumo pertinentes. Como evidencia se suministrará FIS.PR.06.F.02 "Seguimiento Operación equipo maquinaria y vehículo"</t>
  </si>
  <si>
    <t>Como evidencia se suministrará FIS.PR.06.F.02 "Seguimiento Operación equipo maquinaria y vehículo"</t>
  </si>
  <si>
    <t>El coordinador de Colecciones Vivas</t>
  </si>
  <si>
    <t>Debilidad en el seguimiento al consumo de agro insumos</t>
  </si>
  <si>
    <t xml:space="preserve">Posibilidad de uso indebido del compost y/o agro insumos del Jardín para fines lucrativos por terceros </t>
  </si>
  <si>
    <t xml:space="preserve"> Perdida de recursos públicos, daños en el material vegetal,  mala imagen institucional  </t>
  </si>
  <si>
    <t>El profesional de Apoyo MIPE de la Subdirección Técnica Operativa, mensualmente realiza el seguimiento del consumo de los agro insumos por parte de cada profesional, las cuales deben registrase en el formato APL.PR.06.F04 "Seguimiento al consumo de agroinsumos sanidad vegetal", con el fin de verificar las cantidades utilizadas y evitar la perdida de material por excesos de consumo injustificados, teniendo en cuenta los inventarios a cargo de cada profesional y las solicitudes de salida de agroinsumos del almacen. En caso de evidenciarse consumos superiores a los normalmente programados, se solicitará información por parte de los ingenieros sobre el consumo realizado. Como evidencia se suministrara APL.PR.06.F04 "Seguimiento al consumo de agroinsumos sanidad vegetal"</t>
  </si>
  <si>
    <t>Como evidencia se suministrara APL.PR.06.F04 "Seguimiento al consumo de agroinsumos sanidad vegetal"</t>
  </si>
  <si>
    <t>El profesional de Apoyo MIPE de la Subdirección Técnica Operativa</t>
  </si>
  <si>
    <t xml:space="preserve">Debilidades en el seguimiento de  entregas de paquetes de insumos a huertas </t>
  </si>
  <si>
    <t xml:space="preserve">Posibilidad de disposición de recursos físicos para el fortalecimiento de huertas con fines lucrativos por parte de terceros </t>
  </si>
  <si>
    <t>"Destinación de recursos públicos en favor de particulares,
investigaciones por entes de control 
Afectación a la imagen institucional."</t>
  </si>
  <si>
    <t>El coordinador de agricultura urbana</t>
  </si>
  <si>
    <t xml:space="preserve">Debilidades en el seguimiento del uso de maquinaria </t>
  </si>
  <si>
    <t>Posibilidad de uso y/o disposición de la maquinaria propiedad de la entidad para usufructo de terceros en búsqueda de un beneficio particular</t>
  </si>
  <si>
    <t>Destinación de recursos públicos en favor de particulares, investigaciones por entes de control 
Afectación a la imagen institucional, posibles daños  en  maquinarias.</t>
  </si>
  <si>
    <t>El profesional de apoyo encargado del manejo de maquinaria y equipo mensualmente debe realizar el control y seguimiento del uso de maquinaria mediante el formato, FIS.PR.06.F.02 "Seguimiento de Operación Equipo maquinaria y vehículos", con el fin de garantizar que la maquinaria y los vehículos sean usadas en actividades que no son autorizadas por el Jardín, en el caso de que no se cuente con dicho formato no se autorizará el uso de la maquinaria o vehículos a ningún operario. Como evidencia se suministrará FIS.PR.06.F.02 "Seguimiento de Operación Equipo maquinaria y vehículos"</t>
  </si>
  <si>
    <t>Como evidencia se suministrará FIS.PR.06.F.02 "Seguimiento de Operación Equipo maquinaria y vehículos"</t>
  </si>
  <si>
    <t>El profesional de apoyo</t>
  </si>
  <si>
    <t>APR APROPIACIÓN DEL CONOCIMIENTO</t>
  </si>
  <si>
    <t>Intereses particulares de personas que pretendan utilizar las actividades de educación ambiental  para obtener beneficios económicos o reputacionales.</t>
  </si>
  <si>
    <t>Posibilidad de utilización de las actividades de educación ambiental y participación programadas con comunidad para beneficio particular.</t>
  </si>
  <si>
    <t>Pérdida de credibilidad por parte de la comunidad al incumplir los objetivos misionales de la entidad y que desencadena denuncias y/o sanciones</t>
  </si>
  <si>
    <t>El profesional de la Subdirección Educativa y Cultural cada vez que se desarrollen actividades de educación ambiental y participación confirma que al ínicio de estas se informe, que atienden a la misionalidad del JBB y que en ningún caso atienden interéses políticos ni económicos particulares, con el fin de evitar que las actividades sean utilizadas para el favorecimiento de intereses particulares o campañas políticas, esta información quedará en las actas de reunión con la comunidad. En caso de presentarse alguna anomalía o acción de carácter particular se comunicará de manera inmediata, vía telefónica al Coordinador y se dejará registro en el acta, así como de las decisiones adoptadas al respecto. Como evidencia se suministrará el acta de reunión.</t>
  </si>
  <si>
    <t>Como evidencia se suministrará el acta de reunión.</t>
  </si>
  <si>
    <t>El profesional de la Subdirección Educativa y Cultural</t>
  </si>
  <si>
    <t>Cada vez que se requiera</t>
  </si>
  <si>
    <t>GEN GENERACIÓN DEL CONOCIMIENTO</t>
  </si>
  <si>
    <t>Inventario desactualizado
Debilidad en la custodia de los equipos de laboratorio de investigación científica</t>
  </si>
  <si>
    <t>Posibilidad de uso de equipos de campo e insumos de investigación científica para beneficio particular</t>
  </si>
  <si>
    <t>Pérdida de Equipos.                            
Pérdida de insumos de laboratorio.      
Pérdida de recursos económicos, Incumplimiento de los planes de trabajo planteados.</t>
  </si>
  <si>
    <t>ZONA RIESGO MODERADO</t>
  </si>
  <si>
    <t>El personal del laboratorio semestralmente verifica la matriz de inventarios de la Subdirección, con el fin de evidenciar cambios en las existencias o en los responsables a cargo y actualiza el inventario de equipos y de insumos a cargo de la Subdirección Científica. En el caso que existan modificaciones o cambios de responsable en lo relacionado con el inventario de equipos, se informa de manera inmediata al servidor que tenga bajo su responsabilidad el bien, a través de oficio o memorando según aplique y al jefe de Almacén a través del formato FIS.PR.02.F.02: Traslado bienes cambio de responsable, con el fin de que se hagan las averiguaciones o modificaciones pertinentes. Se deja como evidencia: la matriz de inventarios y, en el caso de una desviación, los oficios o memorandos remitidos al profesional, así como los formatos remitidos al Almacén. Para el inventario de insumos, se debe reportar al responsable del inventario, así como al servidor que tiene a cargo los insumos; la comunicación se realizará a través de correo electrónico. Como evidencia, se presentarán de acuerdo con la periodicidad establecida en el procedimiento GEN.PR.05: Manejo y uso de laboratorios, áreas, equipos, elementos e insumos, los formatos: GEN.PR.05.F.01: Inventario de Equipos, el GEN.PR.05.F.07: Inventario de Material de Laboratorio, GEN.PR.05.F.05: Verificación de Inventario de Reactivos y el formato, FIS.PR.02.F.02: Traslado bienes cambio de responsable, cuando se dé el caso.</t>
  </si>
  <si>
    <t>Como evidencia, se presentarán de acuerdo con la periodicidad establecida en el procedimiento GEN.PR.05: Manejo y uso de laboratorios, áreas, equipos, elementos e insumos, los formatos: GEN.PR.05.F.01: Inventario de Equipos, el GEN.PR.05.F.07: Inventario de Material de Laboratorio, GEN.PR.05.F.05: Verificación de Inventario de Reactivos y el formato, FIS.PR.02.F.02: Traslado bienes cambio de responsable, cuando se dé el caso.</t>
  </si>
  <si>
    <t>El personal del laboratorio</t>
  </si>
  <si>
    <t>Semestralmente</t>
  </si>
  <si>
    <t>El profesional de laboratorio cada vez que se requiera, registra en el formato GEN.PR.05.F04: Registro y control de préstamo de elementos y equipos de laboratorio, con el fin de llevar el control de préstamos. Debido a que, los equipos tienen como objetivo prestar apoyo en el desarrollo de investigaciones lo que, en algunos casos hace que, el préstamo se pueda realizar por un tiempo superior a un mes, lo cual, se registra en la columna E: Tiempo Requerido del formato GEN.PR.05.F.04: Registro y Control de Préstamos de Elementos o Equipos de Laboratorio. En el caso en el que, el equipo prestado, salga de la entidad, se deberá diligenciar adicionalmente, el formato, GEN.PR.05.F.12: Autorización salida elementos del laboratorio de la Subdirección Científica. En el caso en el que se retire un elemento o equipo de laboratorio sin diligenciar el registro de préstamos, se iniciarían las gestiones pertinentes para la aplicación de sanciones al servidor responsable de los préstamos de elementos y equipos, así como al servidor que tomó el equipo sin autorización; la Subdirección Científica informará a través de memorando a la Secretaría General o al Supervisor, según corresponda, frente a salidas de equipos de la entidad que no tengan la autorización de préstamo del equipo. Como evidencia se suministrarán los formatos: GEN.PR.05.F04: Registro y control de préstamo de elementos y equipos de laboratorio y GEN.PR.05.F07: Inventario de los Elementos de Laboratorio de la Subdirección Científica, GEN.PR.05.F.12: Autorización salida elementos del laboratorio de la subdirección científica (cuando se requiera).</t>
  </si>
  <si>
    <t>Como evidencia se suministrarán los formatos: GEN.PR.05.F04: Registro y control de préstamo de elementos y equipos de laboratorio y GEN.PR.05.F07: Inventario de los Elementos de Laboratorio de la Subdirección Científica, GEN.PR.05.F.12: Autorización salida elementos del laboratorio de la subdirección científica (cuando se requiera).</t>
  </si>
  <si>
    <t>El profesional de laboratorio</t>
  </si>
  <si>
    <t>GCO COMUNICACIONES</t>
  </si>
  <si>
    <t xml:space="preserve">Falta de oportunidad en la entrega de la información por parte de los responsables para su publicación en página web, de acuerdo con lo establecido en la ley de transparencia 1712 de 2014._x000D_
</t>
  </si>
  <si>
    <t>Posibilidad de incumplir los criterios de la ley de transparencia y acceso a la información pública, referentes a la publicación de documentos para un beneficio particular.</t>
  </si>
  <si>
    <t xml:space="preserve">Pérdida de credibilidad de la gestión del Jardín Botánico de Bogotá._x000D_
Sanciones disciplinarias._x000D_
Generación de procesos disciplinarios._x000D_
</t>
  </si>
  <si>
    <t>ZONA RIESGO EXTREMO</t>
  </si>
  <si>
    <t>El profesional de Comunicaciones mensualmente controla las solicitudes enviadas por las dependencias para la publicación en la página web en el marco de la ley de transparencia las cuales son recibidas por medio de correo electrónico y por GLPI, en el cual se verifica la ruta y la información a publicar. En el caso que se detecte que el requerimiento no se encuentra completo y claro se procede con su devolución. Como evidencia se suministra el Formato GCO.PR.07.F.01 Parrilla mensual de publicaciones página web</t>
  </si>
  <si>
    <t>Como evidencia se suministrará el formato GCO.PR.07.F.01 Parrilla mensual de publicaciones página web.</t>
  </si>
  <si>
    <t>El profesional de Comunicaciones</t>
  </si>
  <si>
    <t>DYP DIRECCIONAMIENTO Y PLANEACIÓN</t>
  </si>
  <si>
    <t>Modificaciones injustificadas al plan de acción</t>
  </si>
  <si>
    <t>Posibilidad de aprobar o rechazar modificaciones en el plan de acción por presión, ofrecimiento de beneficios o por tráfico de influencias</t>
  </si>
  <si>
    <t>Sanciones de entes de control, detrimento patrimonial y favorecimiento a terceros.</t>
  </si>
  <si>
    <t>El profesional del seguimiento a proyectos verifica cada vez que se solicite algún ajuste a los proyectos para dar cumplimiento con el Plan de Acción, que la justificación de la modificación cumpla con establecido en el procedimiento "DYP.PR.02 Formulación, Actualización y Seguimiento al Plan de Acción del Jardín Botánico", la cual debe ser emitida por el Gerente de Proyecto y una vez revisada y aprobada se da respuesta mediante memorando por el Jefe de la Oficina Asesora de Planeación. Para los casos en los cuales no se cuente con la justificación o no cumpla con los requisitos establecidos no se procede con el ajuste en el Plan de Acción. Como evidencia se suministrará el memorando con la justificación o el correo confirmando que no se evidenciaron ajustes en el Plan de Acción.</t>
  </si>
  <si>
    <t>Como evidencia se suministrará el memorando con la justificación o el correo confirmando que no se evidenciaron ajustes en el Plan de Acción.</t>
  </si>
  <si>
    <t>El profesional del seguimiento</t>
  </si>
  <si>
    <t>DOC GESTIÓN DOCUMENTAL</t>
  </si>
  <si>
    <t xml:space="preserve">Debilidades  en los controles y en la organización de los archivos e inventarios de las áreas y del Archivo Central  </t>
  </si>
  <si>
    <t>Posibilidad de realizar la sustracción, eliminación o incorporación intencional de Documentos en los Archivos de Gestión y Central, para favorecer a un tercero en búsqueda de un beneficio particular</t>
  </si>
  <si>
    <t xml:space="preserve">Pérdida de la información pública y conformación de un archivo poco confiable.
Apertura de proceso disciplinario 
Investigaciones de entes de control 
</t>
  </si>
  <si>
    <t>El líder de gestión documental y los profesionales de apoyo de Gestión Documental trimestralmente monitorean aleatoriamente los documentos archivados por las áreas para verificar el cumplimiento de las normas de archivo mediante visitas técnicas evidenciado el resultado en actas de reunión. En caso de evidenciar el incumplimiento de las normas de archivo, se solicitará mediante comunicación oficial la definición y programación de las acciones correctivas. Como evidencia se suministrará las actas de reunión.</t>
  </si>
  <si>
    <t>Como evidencia se suministrará las actas de reunión.</t>
  </si>
  <si>
    <t>El líder de gestión documental y los profesionales de apoyo de Gestión Documental</t>
  </si>
  <si>
    <t>trimestralmente</t>
  </si>
  <si>
    <t>FCR GESTIÓN DE RECURSOS FINANCIEROS</t>
  </si>
  <si>
    <t>Liquidar menores montos de retenciones en los pagos 
No registro de las operaciones reales de ingreso percibido en la Entidad.</t>
  </si>
  <si>
    <t>Posibilidad de manipulación en el pago y/o ingresos de la entidad favoreciendo intereses de personas naturales o jurídicas de carácter privado o público.</t>
  </si>
  <si>
    <t>Investigaciones internas o de organismos de control por denuncias de terceros y sanciones tributarias emitidas por las direcciones de impuesto tanto distritales como nacionales</t>
  </si>
  <si>
    <t>El contador con apoyo de su equipo de trabajo cada vez que se requiera realiza la causación-contabilización de las órdenes de pago, verifica que las retenciones se encuentren calculadas de acuerdo con la normatividad establecida, mediante la revisión de cada orden de pago y emite memorando a tesorería informando las órdenes de pago causadas con el correspondiente consecutivo asignado por el aplicativo SICAPITAL. En caso de presentarse un error en la liquidación de las retenciones, se realiza devolución de la orden a la Tesorería a través de memorando para que su equipo de trabajo realice las correcciones pertinentes. Como evidencia se suministrará los memorandos de las órdenes de pago causadas.</t>
  </si>
  <si>
    <t>Como evidencia se suministrará los memorandos de las órdenes de pago causadas y la relación de los memorandos efectuados.</t>
  </si>
  <si>
    <t>El contador con apoyo de su equipo de trabajo</t>
  </si>
  <si>
    <t>Como evidencia se cuenta con el reporte mensual del sistema y el correo de reporte de inconsistencia si hay lugar a ello</t>
  </si>
  <si>
    <t>El Tesorero valida</t>
  </si>
  <si>
    <t>Diariamente</t>
  </si>
  <si>
    <t>FIS GESTIÓN DE RECURSOS FÍSICOS</t>
  </si>
  <si>
    <t xml:space="preserve">No se realiza una gestión oportuna frente al traslado o reintegro de bienes.  
</t>
  </si>
  <si>
    <t>Posibilidad de pérdida de los bienes devolutivos de la entidad en beneficio de un particular.</t>
  </si>
  <si>
    <t>Investigaciones disciplinarias
Investigaciones de entes de control
Detrimento patrimonial</t>
  </si>
  <si>
    <t>El almacenista verifica cada vez que se requiera el diligenciamiento del formato según el caso que aplique y registra dicho movimiento en el sistema de inventarios con el fin de garantizar que se salvaguarden los bienes. Posteriormente cuando se requiera la firma de paz y salvo del funcionario o contratista verificara en el sistema el estado, en caso de que no se presente la documentación requerida para el traslado de los bienes no se firma el paz y salvo. 
El control de bienes se realiza mediante los siguientes formatos:
- Solicitud los bienes al almacén: Formato FIS.PR.01.F.01 Solicitud de bienes de consumo y devolutivos. 
-Traslado de bienes entre funcionarios y contratistas: Formato FIS.PR.02.F.02 Traslado de Bienes cambio de responsable. 
-Daño de bienes: Formatos FIS.PR.02.F.01 Reintegro elementos y FIS.PR.02.F.03 Concepto de bienes a reintegrar al almacén. 
Como evidencia se suministrará el Formato FIS.PR.01.F.01 Solicitud de bienes de consumo y devolutivos y el Formato FIS.PR.02.F.02 Traslado de Bienes cambio de responsable. Para los casos de bajas se suministraran los Formatos FIS.PR.02.F.01 Reintegro elementos y FIS.PR.02.F.03 Concepto de bienes a reintegrar al almacén si se presenta el caso.</t>
  </si>
  <si>
    <t>Como evidencia se suministrará el Formato FIS.PR.01.F.01 Solicitud de bienes de consumo y devolutivos y el Formato FIS.PR.02.F.02 Traslado de Bienes cambio de responsable. Para los casos de bajas se suministraran los Formatos FIS.PR.02.F.01 Reintegro elementos y FIS.PR.02.F.03 Concepto de bienes a reintegrar al almacén si se presenta el caso.</t>
  </si>
  <si>
    <t>El almacenista</t>
  </si>
  <si>
    <t>GTH GESTIÓN DEL TALENTO HUMANO</t>
  </si>
  <si>
    <t>No se surten las etapas establecidas para proveer una vacante a través de las figuras establecidas en la normatividad vigente</t>
  </si>
  <si>
    <t xml:space="preserve">Posibilidad de realizar un nombramiento sin cumplimiento normativo para proveer una vacancia temporal o definitiva. </t>
  </si>
  <si>
    <t xml:space="preserve">Vulneración de derechos de carrera y/o investigaciones de entes de control </t>
  </si>
  <si>
    <t>El profesional de Gestión de Talento Humano revisa cuatrimestralmente la normatividad aplicable al componente de provisión de personal, ingresando en la página de la Comisión Nacional del Servicio Civil, el Departamento Administrativo de la Función Pública y el Departamento Administrativo del Servicio Civil Distrital. Como prueba de ello se toman pantallazos de la verificación, en caso de que la norma sea modificada se actualiza el formato JUR.PR.05.F.01 "Normograma o matriz de cumplimiento legal" el cual se remite a la Oficina Asesora Jurídica, caso contrario el Coordinación MIPG de Secretaria General emitirá correo a la Oficina Jurídica informando de que no se requiere actualización. Como evidencia se suministrara formato JUR.PR.05.F.01 "Normograma o matriz de cumplimiento legal", el correo por parte de la Coordinación MIPG de Secretaria General en caso de presentar cambios y los pantallazos de la verificación en las páginas web</t>
  </si>
  <si>
    <t>Como evidencia se suministrara formato JUR.PR.05.F.01 "Normograma o matriz de cumplimiento legal", el correo por parte de la Coordinación MIPG de Secretaria General en caso de presentar cambios y los pantallazos de la verificación en las páginas web</t>
  </si>
  <si>
    <t>El profesional de Gestión de Talento Humano</t>
  </si>
  <si>
    <t>bimestralmente</t>
  </si>
  <si>
    <t>GCT GESTIÓN CONTRACTUAL</t>
  </si>
  <si>
    <t>Uso indebido del poder y falta de integridad de los colaboradores que intervienen en la etapa precontractual al acceder a ofrecimiento de dádivas y/o beneficios para un bien particular.</t>
  </si>
  <si>
    <t>Posibilidad de aprobar procesos que incumplan con los requisitos jurídicos necesarios</t>
  </si>
  <si>
    <t>* Investigaciones Disciplinarias, fiscales y penales. _x000D_
* Deterioro de la imagen de la entidad y pérdida de la confianza en la institución.</t>
  </si>
  <si>
    <t>El abogado designado cada vez que sea necesario realiza revisión y validación de la legalidad de los documentos precontractuales de acuerdo a la modalidad de selección y formula las observaciones para su revisión y ajuste a la Dependencia solicitante; así mismo, se realiza la revisión por parte del Coordinador Contractual y el Jefe de la Oficina Asesora Jurídica quienes de encontrarlo necesario formularán observaciones de orden jurídico, dichas observaciones serán comunicadas a la  dependencia a través de correo electrónico. De no acogerse las observaciones realizadas se expondrá en el Comité de Contratación, así como las demás modalidades de selección que de acuerdo con la resolución vigente deban ser llevadas a Comité para conocimiento de los miembros. Como evidencia se suministra la base de datos de designación de procesos y las actas de comité de contratación.</t>
  </si>
  <si>
    <t>Como evidencia se suministra la base de datos de designación de procesos y las actas de comité de contratación.</t>
  </si>
  <si>
    <t>El abogado designado</t>
  </si>
  <si>
    <t>Uso indebido del poder y falta de integridad alguno de los colaboradores que intervienen en la etapa precontractual al acceder a ofrecimiento de dádivas</t>
  </si>
  <si>
    <t>Posibilidad de celebrar contratos con personas incursas en causales de inhabilidad e incompatibilidad establecidas en la ley para favorecer intereses particulares.</t>
  </si>
  <si>
    <t>*Investigaciones Disciplinarias, fiscales y penales._x000D_
*Deterioro de la imagen de la entidad y pérdida de la confianza en la institución.</t>
  </si>
  <si>
    <t>El abogado designado cada vez que sea necesario verifica la documentación del futuro contratista bajo la modalidad de contratación directa para corroborar que no se encuentre incurso en alguna causal de inhabilidad a través del listado de verificación documental. En caso de identificar inhabilidades o incompatibilidades se informa a través de correo electrónico al área solicitante y no se realiza el contrato. Como evidencia se suministra las listas de verificación documental.</t>
  </si>
  <si>
    <t>Como evidencia se suministra las listas de verificación documental.</t>
  </si>
  <si>
    <t>Posibilidad de elaborar y expedir certificaciones contractuales que contengan información falsa con el propósito de favorecer a un tercero</t>
  </si>
  <si>
    <t>* Investigaciones Disciplinarias, fiscales y penales._x000D_
* Deterioro de la imagen de la entidad y pérdida de la confianza en la institución.</t>
  </si>
  <si>
    <t xml:space="preserve">El colaborador asignado para elaboración de certificado contractual verifica la información suscrita en el contrato a certificar y elabora el documento. Asimismo, realiza la revisión por parte de un profesional y el Jefe de la Oficina Asesora Jurídica. En caso de identificar información falsa o que no corresponda al contrato se devolverá con observaciones mediante correo electrónico y no se expedirá el documento. Como evidencia se suministra la base de datos de seguimiento a las certificaciones y las certificaciones. </t>
  </si>
  <si>
    <t xml:space="preserve">Como evidencia se suministra la base de datos de seguimiento a las certificaciones y las certificaciones. </t>
  </si>
  <si>
    <t>El colaborador asignado para elaboración de certificado contractual</t>
  </si>
  <si>
    <t>JUR JURÍDICO</t>
  </si>
  <si>
    <t xml:space="preserve"> Uso indebido del poder y falta de integridad de los colaboradores que intervienen en la defensa judicial de la Entidad al acceder a ofrecimiento de dádivas y/o beneficios para un bien particular.</t>
  </si>
  <si>
    <t>Posibilidad de ejercer una inadecuada defensa Judicial de la Entidad para favorecimiento a terceros</t>
  </si>
  <si>
    <t>El profesional responsable del correo institucional de la Oficina Jurídica verifica, cada vez que se requiera, que la ficha de descripción del proceso (la cual debe contener las partes, el juzgado de origen, el radicado, el tema del proceso y el término), se encuentra contenida en el correo de notificación. En caso de no ser enviada la ficha de descripción, no será posible otorgar poder al abogado. Como evidencia se suministra el correo electrónico donde se incluye la ficha emitida por la dependencia.</t>
  </si>
  <si>
    <t>Como evidencia se suministra el correo electrónico donde se incluye la ficha emitido por la dependencia.</t>
  </si>
  <si>
    <t>El jefe de la Oficina Asesora Jurídica</t>
  </si>
  <si>
    <t>CDI CONTROL DISCIPLINARIO INTERNO</t>
  </si>
  <si>
    <t xml:space="preserve">Investigaciones penales y disciplinarias
Deterioro de la imagen institucional
</t>
  </si>
  <si>
    <t>El Profesional de Control Disciplinario Interno</t>
  </si>
  <si>
    <t>ECM EVALUACIÓN, CONTROL Y MEJORA</t>
  </si>
  <si>
    <t xml:space="preserve">El Jefe de la Oficina </t>
  </si>
  <si>
    <t xml:space="preserve">Debilidades en el control de asistencia y asignación de mesas de trabajo para la revisión de diseños paisajísticos  del arbolado urbano  a empresas o constructoras </t>
  </si>
  <si>
    <t>Posibilidad de revisar y aprobar diseños paisajísticos a empresas y/o constructoras, sin previa asignación de cita en la Ventanilla Única de Construcción VUC, para la asesoría por parte del Jardín Botánico, incumpliendo lo establecido en la Resolución 453 de 2020, a cambio de un lucro.</t>
  </si>
  <si>
    <t xml:space="preserve">
1.Afectación a la imagen institucional (daño reputacional), 
2. Lucro de personas por actividades que son gratuitas 
3. Investigaciones y sanciones disciplinarias por parte de entes de control. </t>
  </si>
  <si>
    <t>El profesional encargado de las mesas de trabajo de revisión y aprobación de diseños paisajísticos a empresas y constructoras, mensualmente realiza seguimiento a la asignación de mesas de trabajo, con base en el reporte generado por la Ventanilla única de Construcción- VUC de las mesas de trabajo realizadas cada primer día hábil de la semana, así como del seguimiento de las actividades realizadas. El reporte se hará de manera mensual en el "Registro de Atención generado por la VUC", donde se deberá diligenciar el consecutivo de agendamiento, el estado del trámite y el acta de aprobación de los diseños en caso de tenerla. Si no es posible realizar la mesa de trabajo, se debe reprogramar la fecha y esta deberá quedar informada en el mismo formato mencionado. Como evidencia se suministrará el "Registro de Atención generado por la VUC"</t>
  </si>
  <si>
    <t>Como evidencia se suministrará el "Registro de Atención generado por la VUC"</t>
  </si>
  <si>
    <t>El profesional encargado de las mesas de trabajo de revisión y aprobación de diseños paisajísticos a empresas y constructoras</t>
  </si>
  <si>
    <t>SDI SEGURIDAD DE LA INFORMACIÓN</t>
  </si>
  <si>
    <t xml:space="preserve"> Debilidades en la gestión de los  privilegios asignados para el beneficio propio o de un tercero que afecten los activos de información</t>
  </si>
  <si>
    <t>Posibilidad de Alteración o sustracción de información de la Entidad por parte de un funcionario y/o contratista, haciendo uso de los privilegios asignados para el beneficio propio o de un tercero que afecten los activos de información, generando la desviación de la gestión de los recursos públicos</t>
  </si>
  <si>
    <t>El Jefe de la Oficina de Planeación con apoyo del Oficial de seguridad, mediante verificación semestral del formato SDI.PR.02.F.02 Matriz de Evaluación, Aplicabilidad y Diagnóstico de Controles y adicionalmente la generación del reporte que respalda la ejecución de la actividad de evaluación y seguimiento de la aplicación de controles de SDI con el fin de prevenir la alteración o sustracción de la información, solicita la implementación, evaluación y monitoreo de controles de seguridad digital, Si se identifica alguna desviación se procede con la actualización del formato SDI.PR.02.F.02 Matriz de Evaluación, Aplicabilidad y Diagnóstico de Controles y reporte. Como Evidencia se suministra el formato SDI.PR.02.F.02 Matriz de Evaluación, Aplicabilidad y Diagnóstico de Controles y el reporte que respalda la ejecución de la actividad de evaluación y seguimiento de la aplicación de controles de SDI.</t>
  </si>
  <si>
    <t>formato SDI.PR.02.F.02 Matriz de Evaluación, Aplicabilidad y Diagnóstico de Controles y el reporte que respalda la ejecución de la actividad de evaluación y seguimiento de la aplicación de controles de SDI.</t>
  </si>
  <si>
    <t>El Jefe de la Oficina de Planeación con apoyo del Oficial de seguridad</t>
  </si>
  <si>
    <t>Posibilidad que la entidad sea utilizada para el LA/FT/FPADM por falencias en el proceso de vinculación de los procesos de contratación de mayor cuantía (Licitaciones) y la verificación de los documentos que componen la lista de chequeo con la información suministrada por el proponente y ser objeto de sanciones por suscribir contratos con personas naturales o jurídicas incluidas en listas vinculantes o restrictivas.</t>
  </si>
  <si>
    <t xml:space="preserve">~Responsabilidades penales, disciplinarias y fiscales </t>
  </si>
  <si>
    <t>Los profesionales designados verifican, cada vez que se requiera, que los procesos de contratación den cumplimiento a lo establecido en la Política SARLAFT y el "GCT.PR.01.M.01 Manual de Contratación" atendiendo los lineamientos para el conocimiento de los interesados o proponentes con la revisión de listas restrictivas, verificación de referencias e información de certificados. Para los casos que aplique se deben efectuar las gestiones de debida diligencia y debida diligencia reforzada. Como evidencia queda el listado de los procesos adelantados durante el periodo.</t>
  </si>
  <si>
    <t>El listado de los procesos adelantados durante el periodo.</t>
  </si>
  <si>
    <t>El Jefe de La Oficina Juridica</t>
  </si>
  <si>
    <t>cada vez que se requiera</t>
  </si>
  <si>
    <t>El Tesorero valida diariamente los ingresos registrados con relación a la cantidad de ventas de la Entidad y el ingreso registrado por el taquillero a través de la verificación del reporte generado en la herramienta "Allegra". Con el fin de confirmar que los movimientos contenidos en la herramienta concuerdan con los ingresos reportados. 
En caso de evidenciar variaciones en la información registrada, el taquillero informa a través de correo electrónico al tesorero la justificación de esta inconsistencia. Como evidencia se cuenta con el reporte mensual del sistema y el correo de reporte de inconsistencia si hay lugar a ello.</t>
  </si>
  <si>
    <t>CUMPLE</t>
  </si>
  <si>
    <t>NO CUMPLE</t>
  </si>
  <si>
    <t>N Riesgo</t>
  </si>
  <si>
    <t>Descripción Riesgo</t>
  </si>
  <si>
    <t>N Control</t>
  </si>
  <si>
    <t>Tipo de Control</t>
  </si>
  <si>
    <t>Responsable?</t>
  </si>
  <si>
    <t>Periodicidad?</t>
  </si>
  <si>
    <t>Propósito?</t>
  </si>
  <si>
    <t>Cómo se ejecuta?</t>
  </si>
  <si>
    <t>Desviaciones?</t>
  </si>
  <si>
    <t>Evidencias?</t>
  </si>
  <si>
    <t>R1</t>
  </si>
  <si>
    <t>C1</t>
  </si>
  <si>
    <t>Preventivo</t>
  </si>
  <si>
    <t>R2</t>
  </si>
  <si>
    <t>R3</t>
  </si>
  <si>
    <t>R4</t>
  </si>
  <si>
    <t>R5</t>
  </si>
  <si>
    <t>R6</t>
  </si>
  <si>
    <t>R7</t>
  </si>
  <si>
    <t>C2</t>
  </si>
  <si>
    <t>GCO  COMUNICACIONES</t>
  </si>
  <si>
    <t>R8</t>
  </si>
  <si>
    <t>R9</t>
  </si>
  <si>
    <t>R10</t>
  </si>
  <si>
    <t>R11</t>
  </si>
  <si>
    <t>R12</t>
  </si>
  <si>
    <t>R13</t>
  </si>
  <si>
    <t>R14</t>
  </si>
  <si>
    <t>R15</t>
  </si>
  <si>
    <t>R16</t>
  </si>
  <si>
    <t>R17</t>
  </si>
  <si>
    <t>R18</t>
  </si>
  <si>
    <t>R19</t>
  </si>
  <si>
    <t>R20</t>
  </si>
  <si>
    <t>R21</t>
  </si>
  <si>
    <t>R22</t>
  </si>
  <si>
    <t>Riesgos MRC 2024 V1</t>
  </si>
  <si>
    <t>Total Controles</t>
  </si>
  <si>
    <t>Controles Efectivos</t>
  </si>
  <si>
    <t>Controles con limitación para su calificación</t>
  </si>
  <si>
    <t>APL - Aplicación Del Conocimiento</t>
  </si>
  <si>
    <t>-</t>
  </si>
  <si>
    <t>APR - Apropiación Del Conocimiento</t>
  </si>
  <si>
    <t>GEN - Generación Del Conocimiento</t>
  </si>
  <si>
    <t>GCO - Comunicaciones</t>
  </si>
  <si>
    <t>DYP - Direccionamiento Y Planeación</t>
  </si>
  <si>
    <t>DOC - Gestión Documental</t>
  </si>
  <si>
    <t>FCR - Gestión De Recursos Financieros</t>
  </si>
  <si>
    <t>FIS - Gestión De Recursos Físicos</t>
  </si>
  <si>
    <t>GTH - Gestión Del Talento Humano</t>
  </si>
  <si>
    <t>GCT - Gestión Contractual</t>
  </si>
  <si>
    <t>JUR - Jurídico</t>
  </si>
  <si>
    <t>CDI - Control Disciplinario Interno</t>
  </si>
  <si>
    <t>ECM - Evaluación, Control Y Mejora</t>
  </si>
  <si>
    <t>SDI - Seguridad de la Información</t>
  </si>
  <si>
    <t>TOTAL</t>
  </si>
  <si>
    <t>Recomendaciónes</t>
  </si>
  <si>
    <t>La descripción del ¿Cómo se ejecuta? No es claro. Por lo que se recomienda evaluar la viabilidad de rediseñar el control dando mayor especifidad.</t>
  </si>
  <si>
    <t>El formato "APL.PR.13.F.01   Registro de Atención Semanal a Mesas de Trabajo" se eliminó el 13-03-2024, por lo que el control y sus documentos soportes deben ser ajustados en la MRC.</t>
  </si>
  <si>
    <r>
      <t xml:space="preserve">El rediseño del control diseñado para el riesgo debe ser evaluado por parte de la 1LD y 2LD teniendo en cuenta que no cumple con la totalidad de las caracteristicas, no se establece por medio de, o cómo </t>
    </r>
    <r>
      <rPr>
        <b/>
        <i/>
        <sz val="9"/>
        <rFont val="Arial"/>
        <family val="2"/>
      </rPr>
      <t>"El Jefe de La Oficina Juridica cada vez que se requiera verifica que los profesionales encargados de adelantar los procesos..."</t>
    </r>
  </si>
  <si>
    <t>Evaluación Diseño del Control</t>
  </si>
  <si>
    <t>Puntaje Evaluación OCI</t>
  </si>
  <si>
    <t>FUERTE</t>
  </si>
  <si>
    <t>MODERADO</t>
  </si>
  <si>
    <t>DÉBIL</t>
  </si>
  <si>
    <t>Se evidencia diligenciamiento de seguimiento para el primer cuatrimestre, así como el cargue de evidencias en el repositorio de información correspondiente dentro del tiempo establecido.</t>
  </si>
  <si>
    <t xml:space="preserve">Reporte de Seguimiento Primer cuatrimestre STO:  Para el primer cuatrimestre, la Subdirección Técnica Operativa realizó el seguimiento al consumo de combustibles a partir de la revisión del formato FIS.PR.06.F.02 Seguimiento operación y consumo de combustible para maquinaria y equipo,  evidenciando el periodo de tiempo operado, las actividades a desarrollar que requirieron del uso de combustible y la respectiva firma del operador y/o usuario, así mismo. se informa que a la fecha no se ha materializado el riesgo .  se reporta  por tipo de maquina y/o equipo el consolidado escaneado de los formatos mencionados 
 </t>
  </si>
  <si>
    <t>El profesional de Apoyo MIPE de la Subdirección Técnica Operativa, mensualmente realiza el seguimiento del consumo de los agro insumos por parte de cada profesional, las cuales deben registrase en el formato APL.PR.06.F04 "Seguimiento al consumo de agroinsumos sanidad vegetal", con el fin de verificar las cantidades utilizadas y evitar la perdida de material por excesos de consumo injustificados, teniendo en cuenta los inventarios a cargo de cada profesional y las solicitudes de salida de agroinsumos del almacén. En caso de evidenciarse consumos superiores a los normalmente programados, se solicitará información por parte de los ingenieros sobre el consumo realizado. Como evidencia se suministrara APL.PR.06.F04 "Seguimiento al consumo de agroinsumos sanidad vegetal"</t>
  </si>
  <si>
    <t xml:space="preserve">Seguimiento  Primer  Cuatrimestre STO: En el Primer cuatrimestre, se realizó el seguimiento al  consumo de agroinsumos que tiene la Subdirección Técnica Operativa a cargo del equipo de fitosanidad vegetal de la entidad, mediante el manejo de los consumos de agroinsumos en el formato APL.PR.06.F.04 seguimiento al consumo de agroinusmos de sanidad vegetal, evidenciando consumos  continuos y que no se han presentado mayores solicitudes  a las que comunmente se realizan por parte de los profesionales, encontrandose el control  efectivo sin que se haya materializado el riesgo, es importante precisar que a la fecha existe un profesional que se encarga de la administración de los agroinsumos por lo tanto, se presenta el reporte consolidado por parte de este. 
</t>
  </si>
  <si>
    <t>El coordinador de agricultura urbana realiza el seguimiento mensual a la entrega de paquetes para el fortalecimiento a huertas desde el momento de salida del Jardín Agroecológico, mediante el formato APL.PR.04.F.03 "Orden de Salida de Material e Insumos de Almacén - Vivero de la Florida", a su vez se realiza seguimiento a los productos entregados mediante los formatos APL.PR.14.F.02 "Control de entrega de insumos" y APL.PR.14.F.05 "registros fotográfico seguimiento huertas", con el fin de verificar las cantidades y tipos de insumos  los cuales son registrados en el consolidado de fortalecimientos mes a mes y verificados con el APL.PR.14.F.08 “Salida de Insumos Para Agricultura Urbana”. En caso de evidenciar entregas superiores a las programadas y/o salidas injustificadas del material de insumo, se deberá solicitar mediante un correo electrónico al líder de territorio la justificación de entrega de estos insumos. Como evidencia se suministraran el formato APL.PR.04.F.03 "Orden de Salida de Material e Insumos de Almacén - Vivero de la Florida", el formato APL.PR.14.F.02 "Control de entrega de insumos "y APL.PR.14.F.05 "registros fotográfico seguimiento huertas", el APL.PR.14.F.08 “Salida de Insumos Para Agricultura Urbana” y APL.PR.14.F.09 "Consolidado de Fortalecimientos"</t>
  </si>
  <si>
    <t>Como evidencia se suministraran el formato APL.PR.04.F.03 "Orden de Salida de Material e Insumos de Almacén - Vivero de la Florida", el formato APL.PR.14.F.02 "Control de entrega de insumos"y APL.PR.14.F.05 "registros fotografico seguimiento huertas", el APL.PR.14.F.08 “Salida de Insumos Para Agricultura Urbana” y APL.PR.14.F.09 "Consolidado de Fortalecimientos"</t>
  </si>
  <si>
    <t xml:space="preserve">Seguimiento primer cuatrimestre STO: Durante el primer cuatrimestre, la Subdirección Técnica Operativa ha realizado el seguimiento a la salida de insumos para el fortalecimiento de huertas a partir de los formatos de salida de insumos y el formato de entrega de insumos a los huerteros con el fin de garantizar que estos  sean acordes con las salidas de la entidad, a la fecha se ha manejado el control  y efectuado armonicamente, es importante precisar que en el mes de enero no se presenta ejecución de la actividad en vista que se estaba iniciando el proceso de contratación de los profesionales que realizan la actividad. </t>
  </si>
  <si>
    <t>Se evidencia diligenciamiento de seguimiento para el primer cuatrimestre, así como el cargue de evidencias en el repositorio de información correspondiente dentro del tiempo establecido.
En enero no se efectuó la actividad dado que no habia personal contratado.</t>
  </si>
  <si>
    <t xml:space="preserve">Seguimiento Primer Cuatrimestre: Para el primer cuatrimestre, la Subdirección Técnica Operativa realizó el seguimiento a la operación de maquinarias  FIS.PR.06.F.02 Seguimiento operación y consumo de combustible para maquinaria y equipo,  evidenciando el periodo de tiempo operado, las actividades a desarrollar  y la respectiva firma del operador y/o usuario, así mismo. se informa que a la fecha no se ha materializado el riesgo .
</t>
  </si>
  <si>
    <t>El profesional de la Subdirección Educativa y Cultural cada vez que se desarrollen actividades de educación ambiental y participación confirma que al inicio de estas se informe, que atienden a la misionalidad del JBB y que en ningún caso atienden intereses políticos ni económicos particulares, con el fin de evitar que las actividades sean utilizadas para el favorecimiento de intereses particulares o campañas políticas, esta información quedará en las actas de reunión con la comunidad. En caso de presentarse alguna anomalía o acción de carácter particular se comunicará de manera inmediata, vía telefónica al Coordinador y se dejará registro en el acta, así como de las decisiones adoptadas al respecto. Como evidencia se suministrará el acta de reunión.</t>
  </si>
  <si>
    <t xml:space="preserve">Los profesionales ejecutaron correctamente el control establecido durante el primer cuatrimestre de la vigencia 2025, comunicando en las actividades que estas atienden a la misionalidad del JBB, no genera ningún costo ni promueve intereses particulares de partidos o movimientos políticos o religiosos, sin perjuicio al servicio que presta a todos los actores sociales y ciudadanos.
Enero: Durante este mes no se contaba con contratista para la realización de las actividades en territorio.
Febrero: 15 actividades con acta de reunión /15 actividades con la ciudadanía desarrolladas, en territorio logrando el cumplimiento del 100% del indicador.
Marzo: 22 actividades con acta de reunión /22 actividades con la ciudadanía desarrolladas, en territorio logrando el cumplimiento del 100% del indicador.
Abril: 30 actividades con acta de reunión /30 actividades con la ciudadanía desarrolladas, en territorio logrando el cumplimiento del 100% del indicador.
</t>
  </si>
  <si>
    <t>1er Trimestre de 2025: Durante el periodo comprendido entre el 1ero de enero y el 30 de abril de 2025, el personal del laboratorio de la subdirección Científica realizó el inventario de equipos de acuerdo con la periodicidad establecida en el procedimiento GEN.PR.05: Manejo y Uso de Laboratorios y se registró en el formato, GEN.PR.05.F.01: Inventario de equipos, para lo cual, se presenta el inventario con corte a marzo de 2025, se adjuntan también los formatos de Traslado de Bienes del periodo en el formato: FIS.PR.02.F.02: Traslado de bienes cambio de responsable. De la misma manera se realizó el Inventario de material de laboratorio y se registró en el formato, GEN.PR.05.F.07: Inventario Material de Laboratorio, adjuntándose el inventario con corte a febrero de 2025, en lo relacionado con el Inventario de Reactivos, se adjunta el inventario con corte a marzo de 2025 el cual, se registró en el formato, GEN.PR.05.F.05: Verificación de Inventario de Reactivos.</t>
  </si>
  <si>
    <t>1er Trimestre de 2025: Durante el periodo comprendido entre el 1ero de enero y el 30 de abril de 2025, el personal del laboratorio de la subdirección Científica realizó el registro y control de préstamo de elementos y equipos de laboratorio y lo registró en el formato GEN.PR.05.F.04 de acuerdo con las solicitudes presentadas durante el periodo de reporte, hicieron también, el Inventario de material de laboratorio y lo registró en el formato, GEN.PR.05.F.07: Inventario Material de Laboratorio, como evidencia, se adjunta el inventario con corte a febrero 2025, se realizó también el registro de salida de 4 elementos de laboratorio y se registró en el formato GEN.PR.05.F.12, el cual se adjunta como evidencia del reporte.</t>
  </si>
  <si>
    <t xml:space="preserve">Primer cuatrimestre 2025: Desde el proceso de Comunicaciones se realizó seguimiento a cada una de las solicitudes de publicación de contenidos en el portal Institucional las cuales se fueron consignando en el formato establecido en el procedimiento GCO.PR.07,01 (Parrilla mensual de publicaciones página web), con el fin de garantizar su pertinencia, oportunidad y reportando a cada una de las dependencias y áreas con base en la ruta señalada para su revisión y validación correspondiente. Sin embargo, por la contingencia de tema contractual, de los meses de enero y febrero no se tienen cifras pues no se contaba con el profesional contratado. Se reportan cifras a partir del 4 de marzo de 2025.
Marzo: A partir del 4 de marzo, se publicaron 74 documentos / 74 documentos solicitados a publicar: 100% de cumplimiento
Abril: 62 documentos publicados / 62 documentos solicitados a publicar: 100% de cumplimiento 
</t>
  </si>
  <si>
    <t>I Trimestre 2025: Dando cumplimiento a la solicitud de la SDP, proceso de reprogramación, se realizó un nuevo versionamiento de las fichas EBI, donde en el campo de cadena de valor, se ajustaron los valores presupuestales, dejando en 2024 lo ejecutado y en 2025 el presupuesto aprobado para cada uno de los proyectos, a su vez, se realizó actualización por componente de gasto, de acuerdo con la información suministrada por las áreas. Lo anterior se encuentra soportado, mediande memorando remitidos por las áreas, fichas ebi actualizadas y correos de electronicos.</t>
  </si>
  <si>
    <t xml:space="preserve">Durante el primer cuatrimestre de la vigencia 2025, el equipo profesional de Gestión Documental llevó a cabo un monitoreo aleatorio de los documentos en el archivo de gestión de Subdirección Cientifica. Esta actividad tuvo como objetivo verificar el cumplimiento de las normas de archivo mediante visitas en sitio. Como resultado de este proceso, se ha concluido en general, han los procedimientos establecidos. se adjunta el acta y el listado de asistencia correspondientes. </t>
  </si>
  <si>
    <t>Primer cuatrimestre: Para el cuatrimestre enero – abril de 2025, se realizó la revisión de 2.699 Órdenes de Pago entregados a contabilidad para causación, de los cuales se devolvieron a radicación cuentas  para corrección 445 Órdenes de Pago que presentaron errores quedando registradas 2.254, se adjunta copia de la relación cuadros de control que evidencia esta labor.</t>
  </si>
  <si>
    <t>Se evidencia diligenciamiento de seguimiento para el primer cuatrimestre, así como el cargue de evidencias en el repositorio de información correspondiente fuera del tiempo establecido.</t>
  </si>
  <si>
    <t>PRIMER CUATRIMESTRE:  Se efectuó la legalización de los ingresos recibidos en la entidad para el primer cuatrimestre del 2025,  con base en las consignaciones y reportes de datáfonos diarios, para lo cual se adjunta reporte de actas de legalización ALE y recibos de caja efectuados para los meses de enero a abril de 2025.  Adicionalmente, se adjunta la conciliación de ingresos entre SICAPITAL y ALLEGRA con corte a abril 30 de 2025, donde se evidencia que no existen diferencias para el registro de los ingresos de la entidad.</t>
  </si>
  <si>
    <t>Enero-Abril: Durente el primer cuatrimestre comprendio desde el 1 de enero de 2025 hasta el 30 de abril de 2025 se ha dado trámite a 284 comprobantes de traslado que fueron registrados en el sistema de inventarios SAI. Esto se evidencia en el consecutivo del 31-01-2025 que inició con el número 1 al 284 del 25-04-2025.</t>
  </si>
  <si>
    <t>Una vez revisada la normatividad aplicable al componente de provisión de personal, respecto al primer cuatrimestre del 2025, NO se evidencio modificación y/o actualización de la norma aplicable al precitado tema, por tanto se presenta formato JUR.PR.05.F.01 "Normograma o matriz de cumplimiento legal", para actualización. 
Soporte - correo electrónico informando a la OJ</t>
  </si>
  <si>
    <t>Se evidencia diligenciamiento de seguimiento para el primer cuatrimestre, así como el cargue de evidencias en el repositorio de información correspondiente fuera del tiempo establecido.
El correo no fue remitido dentro del periodo indicado en el control.</t>
  </si>
  <si>
    <t>Realiza seguimiento mediante base de datos de la asignación de los procesos de contratación a cada abogado se adjunta la matriz de asignación y seguimiento. Nota: las actas están en proceso de firma por parte de los miembros del comité de contratación por lo cual se solicita un plazo máximo hasta el 16 para presentarlas.</t>
  </si>
  <si>
    <t>Se evidencia diligenciamiento de seguimiento para el primer cuatrimestre, así como el cargue de evidencias en el repositorio de información correspondiente fuera del tiempo establecido.
Se recomienda verificar la integridad de los registros, no se percibe la totalidad del diligeniamiento para los procesos del 1003 al 1252.
Pendientes las certificaciones</t>
  </si>
  <si>
    <t>En cumplimiento de las actividades asociadas al control de riesgo contractual No. 17, nos permitimos informar que se ha habilitado el acceso a la carpeta digital correspondiente, en la cual se encuentra la documentación soporte organizada por contrato. En cada subcarpeta podrá consultar la lista de verificación y la documentación asociada correspondiente a cada uno de los contratos objeto de seguimiento.
A continuación, se comparte el enlace de acceso a la carpeta ACUDES:
🔗 [Q:\contratos\CONTRATOS_2025]
Para efectos de garantizar un adecuado control de accesos a la información, agradecemos indicar a la Oficina Jurídica los siguientes datos de la persona a quien se autorizará el ingreso:
•	Nombre completo
•	Cargo o dependencia
•	Correo institucional
•	Número de identificación
•	Número de serie o identificación del equipo de cómputo desde el cual se accederá
Una vez recibida esta información, se procederá a habilitar el acceso correspondiente.
Quedamos atentos a cualquier inquietud.</t>
  </si>
  <si>
    <t>Se evidencia diligenciamiento de seguimiento para el primer cuatrimestre, así como el cargue de evidencias en el repositorio de información correspondiente fuera del tiempo establecido.
Se recomienda verificar la estructura del control con el fin de permitir la verificación de la actividad evitando conceder accesos a carpetas con información confidencial.</t>
  </si>
  <si>
    <t>Se hace un seguimiento a las solicitudes de certificaciones se adjunta a matriz de seguimiento</t>
  </si>
  <si>
    <t>Se evidencia diligenciamiento de seguimiento para el primer cuatrimestre, así como el cargue de evidencias en el repositorio de información correspondiente fuera del tiempo establecido.
Se recomienda fortalecer la estructura del formato y proceder con su inclusión en el SIG.</t>
  </si>
  <si>
    <t>Pues que llega la notificación de proceso eso se le reenvía al abogado apoderado, en el correo adjunto va el auto de notificación con toda la información que se requiere conocer para iniciar el proceso que este auto funciona como ficha de notificación pues contiene la información que el abogado debe conocer.</t>
  </si>
  <si>
    <t>Indebida manipulación de los expedientes por recepción de dadivas para extracción de información y favorecimiento de un tercero.</t>
  </si>
  <si>
    <t>Posibilidad de utilización indebida o manipulación de información reservada de los procesos disciplinarios por parte de los servidores y/o colaboradores que adelantan los procesos disciplinarios para beneficio propio o de un tercero</t>
  </si>
  <si>
    <t>La jefatura de la Oficina de Control Disciplinario Interno cada vez que se proyecte una decisión, verifica que la misma sea adoptada en derecho con base en el material probatorio recaudado durante las diferentes etapas adelantadas en el proceso disciplinario, lo cual queda reflejado en el correo que contiene el acto administrativo final. En caso de identificar falencias en la proyección se procede con su devolución para ajuste por parte del profesional asignado. Como evidencia se suministrará el correo electrónico impreso que contiene el acto administrativo, se reserva la entrega de la información en atención al artículo 115 del código general disciplinario.</t>
  </si>
  <si>
    <t>Como evidencia se suministrará el correo electrónico impreso que contiene el acto administrativo, se reserva la entrega de la información en atención al artículo 115 del código general disciplinario.</t>
  </si>
  <si>
    <t xml:space="preserve">La Jefe de Oficina de Control Disciplinario Interno, revisó un total de veintisiete (27) decisiones proyectadas por las abogadas contratistas, tales como: Apertura de Investigación Disciplinaria, Cierres de Investigación, Terminación y Archivo, Autos de Pruebas, Auto de Citación a Audiencia y Cargos, Acumulación y Remisión por Competencia, entre otras decisiónes expedidas. Antes de su expidición se verificó que las mismas estuvieran adoptadas con base en el material probatorio recaudado y después de los ajustes solicitados por la Jefe, decisión final que se remitió por correo electronico a las abogadas contratistas para conocimiento e incorporación dentro del expediente fisico y sharepoint.  </t>
  </si>
  <si>
    <t>Acción u omisión en la presentación de los informes resultado de los ejercicios de evaluación independiente</t>
  </si>
  <si>
    <t>Acción u omisión por alteración de los resultados de los ejercicios de evaluación independiente producidos por la Oficina de Control Interno para beneficio propio y/o particular</t>
  </si>
  <si>
    <t>Posibilidad de afectación reputacional y/o económica</t>
  </si>
  <si>
    <t>La jefatura de la OCI verifica y aprueba de manera mensual que los informes que genera la OCI cumplan con los lineamientos establecidos por el proceso y apego a la normatividad vigente aplicable, lo cual se evidencia a través de la firma del informe respectivo.
En caso de que el infome no cumpla con los lineamientos, será devuelto por parte de la Jefatura de la OCI por medio de correo electrónico al profesional para su ajuste y entrara en flujo de revisión por parte de la jefatura nuevamente.</t>
  </si>
  <si>
    <t>Como evidencia en el formato "ECM.PR.06.F.04 Seguimiento al Plan Anual de Auditoría Interna Basado en Riesgos" se registra la información de radicación y publicación en los campos "Fecha Generación  GEA o Radicado" y "Enlace publicación en la página WEB de la entidad"
y/o
Correos de devolución en caso de presentarse la devolución de algun informe.</t>
  </si>
  <si>
    <t xml:space="preserve">Primer periodo: La Jefe de la OCI, verificó y aprobó de manera mensual que los informes que genera la OCI cumplan con los lineamientos establecidos por el proceso, lo cual se evidencia con su firma en los respectivos informes. Como evidencia se adjunta el formato ECM.PR.06.F.04 Seguimiento de los meses enero, febrero, marzo y abril de 2025 respecto al Plan Anual de Auditoria Interna Basado en Riesgos, en donde se refleja para cada mes el registro de la información de radicación y publicación de los informes. </t>
  </si>
  <si>
    <t xml:space="preserve">Seguimiento primer Cuatrimestre: Para el primer cuatrimestre la Subdirección Técnica Operativa ha realizado el respectivo seguimiento a la asignacion de mesas de trabajo desde el respectivo reporte en la Ventanilla Unica de Construcción adminsitrado por la Secretaría Distrital de Hacienda 
</t>
  </si>
  <si>
    <t xml:space="preserve">I cuatrimestre:
Se cargan soportes relacionados con el control:
SDI_PR_02_F_02_Matriz_de_Evaluación^J_Aplicabilidad_y_Diagnóstico_de_Controles 2025.xlsx
Plan de implementación de controles de seguridad y privacidad de la información 2025.xlsx
</t>
  </si>
  <si>
    <t>~ Por falencias en el conocimiento de los contratistas  y origen de sus recursos o activos
~ Por suscribir contratos con personas naturales o jurídicas con infracciones por el Consejo de Seguridad de las Naciones Unidas o incluidas en otras listas vinculantes o de control.</t>
  </si>
  <si>
    <t xml:space="preserve"> Cada vez que existe un proceso de licitación es el proceso el cual está asociado el riesgo de activos y financiación de terrorismo se realiza la verificación en listas restrictivas adjunto evidencia se adjunta la base de los procesos que se han adelantado durante el periodo</t>
  </si>
  <si>
    <t>Verificar su vigencia en el Listado Maestro de Documentos</t>
  </si>
  <si>
    <t>Control a 30 abril 2024</t>
  </si>
  <si>
    <t>Ver hoja "Prueba_Diseño_I_Cuatri_2025"</t>
  </si>
  <si>
    <t xml:space="preserve">Reporte de Seguimiento primer Trimestre STO: Para el presente reporte,  se ha realizado el respectivo  seguimiento a la ejecución de  conceptos técnicos y actas de emergencia por parte del equipo de manejo silvicultural, esto se ha visto reflejado en el continuo cargue de las intervenciones realizadas en el Sistema de información para la gestión del arbolado urbano- SIGAU  es así como para el presente cuatrimestre se presenta la siguiente gestión por mes:
Enero: 98 arboles manejados silviculturalmente, 
Febrero: 49 arboles manejados silviculturalmente
marzo: 59 arboles manejados silviculturalmente
abril:  30 arboles manejados silviculturalmente.
Se informa que a la fecha se esta realiznaod una actualización en los tableros de control y bases de datops para  el reporte de actividades de la actual vigencia,  por lo tanto a la fecha el vinculo de reporte de actividades no se encuentra disponible para el presente reporte. 
</t>
  </si>
  <si>
    <t>Seguimiento OCI 12 mayo 2025: Se realizó la consulta de las matrices allegadas "Consolidado_2025_Indicadores_Soportes" encontrando que los conceptos técnicos son coherentes con el reporte de los cuadros de control, no obstante, el visor SIGAU no se encuentra disponible, según lo reporta el proceso debido a actualizaciones. 
Mencionado lo anterior y teniendo en cuenta que el visor no refleja datos de la presente vigencia, la ejecución se califica como MODERADO.
https://jbbgovco.sharepoint.com/:u:/s/unidadmipg/Ec7ZhkVwmuZJgZ6LEgcFUEoB-GArwKe4C2lABwVlF8do7Q?e=h1Vy60
Finalmente no se reporta materialización del riesgos por parte de la 1LD y 2LD.</t>
  </si>
  <si>
    <t>Seguimiento OCI 12 mayo 2025: 
Se allegan diligenciados los formatos "FIS.PR.06.F.02 Seguimiento Operación equipo, maquinaria y vehículo"  observando la cantidad de recursos requeridos por maquina/vehículo, se observa a mejora en cuanto a la completitud de la información del formato (línea de operación y Responsable de la máquina). Teniendo en cuenta lo anterior el control se califica con ejecución en rango FUERTE.
Es importante mencionar que este la evidencia de este control es la misma que para el R5 - C1.
Teniendo en cuenta lo anterior se concluye que el control se ejecutó según lo establecido y no se reporta por parte de la 1LD y 2LD la materialización del riesgo,.</t>
  </si>
  <si>
    <t>Seguimiento OCI 12 mayo 2025: 
Para el 1er cuatrimestre se allego el registro (en EXCEL) del formato APL.PR.06.F04 (V1) - Control de Consumo de Agro Insumos por Profesionales MIPE, diligenciado y firmado por el responsable.
Teniendo en cuenta lo anterior el control se ejecutó según lo establecido  y no se reporta por parte de la 1LD y 2LD la materialización del riesgo.</t>
  </si>
  <si>
    <t>Seguimiento OCI 12 mayo 2025: 
Se allegan diligenciados los formatos "FIS.PR.06.F.02 Seguimiento Operación equipo, maquinaria y vehículo"  observando la cantidad de recursos requeridos por maquina/vehículo, se observa a mejora en cuanto a la completitud de la información del formato (línea de operación y Responsable de la máquina). Teniendo en cuenta lo anterior el control se califica con ejecución en rango FUERTE.
Es importante mencionar que este la evidencia de este control es la misma que para el R2 - C1.
Teniendo en cuenta lo anterior se concluye que el control se ejecutó según lo establecido y no se reporta por parte de la 1LD y 2LD la materialización del riesgo,.</t>
  </si>
  <si>
    <t>Seguimiento OCI 12  mayo 2025: 
Se allegó el archivo "Citas_Entidad20250506-121730" en el que se registran 158 citas agendadas para el periodo de seguimiento clasificadas así:
* 14 se registran como CANCELADAS.
* 184 se registran como SE REALIZÓ
* 135 se registran como NO SE REALIZÓ 
Finalmente, teniendo en cuenta lo anterior el control se ejecutó según lo establecido  y no se reporta por parte de la 1LD y 2LD la materialización del riesgo.</t>
  </si>
  <si>
    <t>Seguimiento OCI 12 mayo 2025: Se evidencian 57 actas para el periodo de seguimiento de actividades con ciudadanía, todas firmadas por el profesional del JBB y con el registro de la ejecución del control. 
Teniendo en cuenta lo anterior se concluye que el control se ejecutó según lo establecido y no se reporta por parte de la 1LD y 2LD la materialización del riesgo.</t>
  </si>
  <si>
    <t>Seguimiento OCI 12 mayo 2025: Se evidenció la realización de los inventarios (febrero y marzo 2025) registrados en los formatos (GEN.PR.05.F.01 - Inventario de equipos y GEN.PR.05.F.05 Verificación de inventario de reactivos).
Finamente, teniendo en cuenta lo anterior se concluye que el control se ejecutó según lo establecido y no se reporta por parte de la 1LD y 2LD la materialización del riesgo.</t>
  </si>
  <si>
    <t>Seguimiento OCI 12 mayo 2025: Para el 1er cuatrimestre 2025 se allegan en PDF (568 en total) debidamente firmados los formatos FIS.PR.01.F.01 Solicitud de bienes de consumo y devolutivos y FIS.PR.02.F.02 Traslado de Bienes cambio de responsable, así como el comprobante del registro de dichas solicitudes en el sistema.
Teniendo en cuenta lo anterior y lo reportado, el control se ejecutó según lo establecido y no se reporta por parte de la 1LD y 2LD la materialización del riesgo.</t>
  </si>
  <si>
    <t>MODERADO* reiteracion en la calificación.</t>
  </si>
  <si>
    <t>Seguimiento OCI 12 mayo 2025: 
Se evidenció el reporte y soporte documental de la ejecución del control, el formato ECM.PR.06.F.04 diligenciado para cada uno de los meses se encuentra con la trazabilidad del periodo y se diligencian los campos "Fecha Generación  GEA o Radicado" y "Enlace publicación en la página WEB de la entidad", este ultimo campo permite consultar los informes firmados por la jefatura OCI.
Teniendo en cuenta lo anterior el control se ejecutó según lo establecido  y no se reporta por parte de la 1LD y 2LD la materialización del riesgo.</t>
  </si>
  <si>
    <t>Seguimiento OCI 14 mayo 2025:
Teniendo en cuenta el soporte allegado por el proceso (correo electrónico incompleto) y que el mismo no permite evidenciar la ejecución oportuna del control, se califica con ejecución en rango DEBIL.
Teniendo en cuenta lo anterior y lo reportado, el control se ejecutó según lo establecido y no se reporta por parte de la 1LD y 2LD la materialización del riesgo.</t>
  </si>
  <si>
    <t>Seguimiento OCI 12 mayo 2025:
Se allegaron los formatos APL.PR.14.F.02 "Control de Entrega de Insumos",  APL.PR.14.F.08 "Salida de Insumos Para Agricultura Urbana” y  APL.PR.14.F.09 "Consolidado de Fortalecimientos" sin novedades.
Para este periodo se encuentran carpetas de "REFORTALECIMIENTO" con información (APL.PR.14.F.02 "Control de Entrega de Insumos"), no obstante, aun se observan carpetas vacías, lo cual se entiende en el marco de que algunas huertas no han llegado a esa parte de la gestión, pero la carpeta ya se creo en el repositorio. 
Se concluye que la ejecución del control es FUERTE y a la fecha no se reporta por parte de la 1LD y 2LD la materialización del riesgo.</t>
  </si>
  <si>
    <r>
      <t xml:space="preserve">Seguimiento OCI 12 mayo 2025: Para el 3er cuatrimestre 2024 se adjuntan los formatos diligenciados </t>
    </r>
    <r>
      <rPr>
        <i/>
        <sz val="11"/>
        <rFont val="Aptos Narrow"/>
        <family val="2"/>
        <scheme val="minor"/>
      </rPr>
      <t xml:space="preserve">GEN.PR.05.F.04 Registro y Control de Préstamos de Elementos o Equipos de Laboratorio </t>
    </r>
    <r>
      <rPr>
        <sz val="11"/>
        <rFont val="Aptos Narrow"/>
        <family val="2"/>
        <scheme val="minor"/>
      </rPr>
      <t xml:space="preserve"> en el que se registran 27 prestamos para el periodo de seguimiento, un registro se encuentran sin diligenciar en lo referente a la devolución, teniendo en cuenta que su periodo de préstamo aún se encontraba vigente al momento del reporte.
Así mismo, se allegó el formato GEN.PR.05.F.07 Inventario de Material de Laboratorio, en el que se registra el inventario realizado en el mes de febrero 2025.
Teniendo en cuenta lo anterior y lo reportado, el control se ejecutó según lo establecido y no se reporta por parte de la 1LD y 2LD la materialización del riesgo.</t>
    </r>
  </si>
  <si>
    <t>Seguimiento OCI 12 mayo 2025: 
Se evidenció el diligenciamiento del formato GCO.PR.07.F01 para los meses de marzo y abril, el proceso indica que debido a la falta de colaboradores no se cuenta con información de enero y febrero 2025, lo que permite observar que el control no que ejecutado de manera periódica. 
Para marzo y abril se registran las publicaciones realizadas por el proceso, así:
* Marzo 71 publicaciones, el formato contiene 3 filas sin información.
*Abril 61 publicaciones, el formato contiene 1 fila sin información.
Teniendo en cuenta lo anterior la ejecución se califica como MODERADO y no se reporta por parte de la 1LD y 2LD la materialización del riesgo.
Se REITERA la recomendación de verificar el procedimiento GCO.PR.07 Publicación de información en la página web de la Entidad, dado que en su actividad N° 1 establece "La dependencia solicitante envía el requerimiento de publicación por GLPI o por correo electrónico al publicador de contenido de la página web...", es importante que se tenga alineación, dado que en este control se especifica GLP y correo electrónico y en el procedimiento se establece "o".</t>
  </si>
  <si>
    <t>Seguimiento OCI 12 mayo 2025: Se evidencio memorando 3-2025-05796 de la SDP, así mismo se observaron las fichas EBI actualizadas.
Se REITERA la  recomendación de evaluar la necesidad de incluir en el diseño del control soportes documentales adicionales a los ya contemplados, dado que se esta adjuntando documentación adicional a lo establecido en el control. 
 Teniendo en cuenta que no se reporta por parte de la 1LD y 2LD la materialización del riesgo, el mismo se califica como efectivo.</t>
  </si>
  <si>
    <r>
      <t xml:space="preserve">Seguimiento OCI 12 mayo 2025: Se allegó acta de reunión y lista de asistencia de la sesión del 21 de abril 2025 en la que se realizó la verificación a la Subdirección Científica y en la cual se concluyó </t>
    </r>
    <r>
      <rPr>
        <i/>
        <sz val="11"/>
        <rFont val="Aptos Narrow"/>
        <family val="2"/>
        <scheme val="minor"/>
      </rPr>
      <t>"la revisión integral asegura que los procesos archivísticos sean ejecutados de manera  adecuada, contribuyendo a una gestión documental eficiente, segura y conforme a las normativas  vigentes en la Subdirección Científica."</t>
    </r>
    <r>
      <rPr>
        <sz val="11"/>
        <rFont val="Aptos Narrow"/>
        <family val="2"/>
        <scheme val="minor"/>
      </rPr>
      <t>. 
Teniendo en cuenta lo anterior y lo reportado, el control se ejecutó según lo establecido y no se reporta por parte de la 1LD y 2LD la materialización del riesgo.</t>
    </r>
  </si>
  <si>
    <t>Seguimiento OCI 14 mayo 2025:
Se evidencio la relación (archivos Excel) de las devoluciones de ordenes de pago realizadas durante el 1 cuatrimestre 2024, así mismo se allegan capturas de pantalla del sistema documental GEA en la que se observan memorandos relacionados con las causaciones, no obstante, se solicita que para el siguiente reporte se allegue "la relación de los memorandos efectuados", si se hace por medio de un reporte de GEA o manualmente, es decisión del proceso responsable, sin embargo, esa relación debe permitir la consulta de los memorandos, lo que no ocurre con las capturas de pantalla allegadas en el presente reporte.
Teniendo en cuenta lo anterior y lo reportado, el control se ejecutó según lo establecido y no se reporta por parte de la 1LD y 2LD la materialización del riesgo.</t>
  </si>
  <si>
    <t>Seguimiento OCI 14 mayo 2025: 
Se observaron los reportes generados por el sistema (en PDF) de "Informe Ejecución Ingresos" y "Detalle Diario de Ingresos",  así como el archivo Excel del 1er cuatrimestre "1. ANEXO REPORTE SICAPITAL INGRESOS" en el que se registra el reporte de los ingresos.
No obstante, se recomienda al proceso identificar claramente (nombre, código, etc.) en el control el reporte del sistema que se genera para realizar la verificación.
Teniendo en cuenta lo anterior y lo reportado por el proceso, el control se ejecutó según lo establecido. Finalmente no se reporta materialización del riesgos por parte de la 1LD y 2LD.</t>
  </si>
  <si>
    <t>Seguimiento OCI 12 mayo 2025: Se allegaron las bases de datos de designación de los procesos con el registro de la información de los procesos contractuales adelantados en el periodo de seguimiento, no obstante, NO se allegaron las actas de comité de Contratación, si bien el proceso solicita plazo para el cargue, se debe tener en cuenta que hay sesiones que se realizaron con 2 meses de anticipación y esas acta no se encuentran firmadas. Por lo anterior, el control se califica con ejecución en rango MODERADO.
Finalmente y teniendo en cuenta lo anterior y lo reportado, el control se ejecutó según lo establecido y no se reporta por parte de la 1LD y 2LD la materialización del riesgo.</t>
  </si>
  <si>
    <t>Seguimiento OCI 14 mayo 2025:
Si bien se reporta por parte del proceso la ejecución del control, no se allega evidencia que soporte la ejecución, si bien se indica un enlace de una carpeta compartida, el acceso a la consulta debe darse en el momento del reporte por parte del proceso responsable, lo anterior, también fue evidenciado por la 2LD en su monitoreo. Se debe tener en cuenta que la evidencia establecida es "Como evidencia se suministra las listas de verificación documental." por lo tanto el acceso no debe darse a todos los expedientes contractuales, solamente a los documentos soporte de la ejecución del control. Por lo anterior, el control se califica en rango de ejecución DÉBIL
No obstante, y dado que no se reportó por parte de la 1LD y 2LD la materialización del riesgo, se califica como efectivo.</t>
  </si>
  <si>
    <t>Seguimiento OCI 12 mayo 2025: 
Se evidencia la base de datos "SEGUIMIENTO CERTIFICACIONES(2025)" en el que se relacionan 751 filas, no obstante, esta base contiene campos sin diligenciar (fecha de envió, Fecha de Recibido, Medio de Solicitud), adicionalmente no se adjuntan las certificaciones, aun cuando las mismas se establecen como soporte de la ejecución del control, por lo anterior, el control se califica con ejecución en rango MODERADO.
Finalmente, no se reporta por parte de la 1LD y 2LD la materialización del riesgo.</t>
  </si>
  <si>
    <t>Seguimiento OCI 22 enero 2025: Se evidenciaron 2 correos electrónicos (de 2 procesos) con la información del proceso judicial al cual debe ejercerse la defensa. 
Teniendo en cuenta lo anterior y lo reportado, el control se ejecutó según lo establecido. No obstante, se recomienda al proceso evaluar la necesidad de incluir documentación soporte adicional, desde el diseño del control, toda vez que se allegó en este periodo de seguimiento la base de datos de los procesos judiciales</t>
  </si>
  <si>
    <t>Seguimiento OCI 12 mayo 2025: 
Se evidenciaron 27 correos de la Jefatura de la OCDI en la que confirma la revisión realizada a los procesos de asunto.
Teniendo en cuenta lo anterior y lo reportado, el control se ejecutó según lo establecido y no se reporta por parte de la 1LD y 2LD la materialización del riesgo.</t>
  </si>
  <si>
    <t>Seguimiento OCI 14 mayo 2025:
Se allega  la matriz "SDI_PR_02_F_02_Matriz_de_Evaluación^J_Aplicabilidad_y_Diagnóstico_de_Controles 2025" con el registro del total de controles implementados y el nivel de madurez de estos. En mesa de trabajo realizada con la OAP indico que el reporte que respalda la ejecución de la actividad de evaluación y seguimiento de la aplicación de controles de SDI se soporta en la matriz "Plan de implementación de controles de seguridad y privacidad de la información 2025", teniendo en cuenta que esta matriz es un insumo que se envía como reporte a entes de control. Por lo anterior, el control se califica con ejecución en rango FUERTE.
Finalmente, teniendo en cuenta que no se reporta por parte de la 1LD y 2LD la materialización del riesgo, el mismo se califica como efectivo.</t>
  </si>
  <si>
    <r>
      <t xml:space="preserve">Seguimiento OCI 12 enero 2025: Se allega el archivo "licitaciones 2025" en el que se relacionan 4 expedientes (licitación publica).
Es importante mencionar que el "El listado de los procesos adelantados durante el periodo, como se allego en el reporte, no permite evidenciar la ejecución del control </t>
    </r>
    <r>
      <rPr>
        <i/>
        <sz val="11"/>
        <rFont val="Aptos Narrow"/>
        <family val="2"/>
        <scheme val="minor"/>
      </rPr>
      <t>"los profesionales designados verifican, cada vez que se requiera, que los procesos de contratación den cumplimiento a lo establecido en la Política SARLAFT y el "GCT.PR.01.M.01 Manual de Contratación" atendiendo los lineamientos para el conocimiento de los interesados o proponentes con la revisión de listas restrictivas, verificación de referencias e información de certificados....", por lo que</t>
    </r>
    <r>
      <rPr>
        <sz val="11"/>
        <rFont val="Aptos Narrow"/>
        <family val="2"/>
        <scheme val="minor"/>
      </rPr>
      <t xml:space="preserve"> se recomienda al proceso realizar las acciones pertinentes que garanticen que la ejecución se soporte de manera verificable.
Finalmente y teniendo en cuenta que no se reporta por parte de la 1LD y 2LD la materialización del riesgo, el mismo se califica como efectivo.</t>
    </r>
  </si>
  <si>
    <t>El coordinador de Arbolado Adulto mensualmente verifica la programación y ejecución de las actividades de manejo silvicultural autorizadas mediante actos administrativos de la Secretaría Distrital de Ambiente dentro del área de su jurisdicción, realizando el seguimiento de conceptos técnicos y actas de emergencia notificado por correo electronico para reporte de metas, incluyendo el consolidado de actividades de manejo silvicultural reportado en el SIGAU confirmando el total de actividades reportadas y cargadas.  En caso de no tener el concepto técnico por parte de la autoridad ambiental, no se autorizará su ejecución en campo y se solicitará mediante un oficio la evaluación del árbol para concepto al ente Ambiental. Como evidencia se suministrará el correo electronico con el consolidado de actividades de manejo silvicultural.</t>
  </si>
  <si>
    <t>Como evidencia se suministrará el correo electronico con el consolidado de actividades de manejo silvicultural</t>
  </si>
  <si>
    <t>Se evidencia diligenciamiento de seguimiento para el Segundo cuatrimestre, así como el cargue de evidencias en el repositorio de información correspondiente dentro del tiempo establecido.</t>
  </si>
  <si>
    <t>Se evidencia diligenciamiento de seguimiento para el Segundo cuatrimestre, así como el cargue de evidencias en el repositorio de información correspondiente dentro del tiempo establecido.
Se recomienda ajustar el nombre del formato en el control</t>
  </si>
  <si>
    <t>Se evidencia diligenciamiento de seguimiento para el Segundo cuatrimestre, así como el cargue de evidencias en el repositorio de información correspondiente dentro del tiempo establecido.
Verificar el nombre del formato GEN.PR.05.F.07</t>
  </si>
  <si>
    <t>Seguimiento OCI 12 mayo 2025: Para el 3er cuatrimestre 2024 se adjuntan los formatos diligenciados GEN.PR.05.F.04 Registro y Control de Préstamos de Elementos o Equipos de Laboratorio  en el que se registran 27 prestamos para el periodo de seguimiento, un registro se encuentran sin diligenciar en lo referente a la devolución, teniendo en cuenta que su periodo de préstamo aún se encontraba vigente al momento del reporte.
Así mismo, se allegó el formato GEN.PR.05.F.07 Inventario de Material de Laboratorio, en el que se registra el inventario realizado en el mes de febrero 2025.
Teniendo en cuenta lo anterior y lo reportado, el control se ejecutó según lo establecido y no se reporta por parte de la 1LD y 2LD la materialización del riesgo.</t>
  </si>
  <si>
    <t>El profesional de Comunicaciones mensualmente controla las solicitudes enviadas por las dependencias para la publicación en la página web en el marco de la ley de transparencia las cuales son recibidas por medio de correo electrónico o por GLPI, en el cual se verifica la ruta y la información a publicar. En el caso que se detecte que el requerimiento no se encuentra completo y claro se procede con su devolución. Como evidencia se suministra el Formato GCO.PR.07.F.01 Parrilla mensual de publicaciones página web</t>
  </si>
  <si>
    <t>El profesional del seguimiento a proyectos verifica cada vez que se solicite algún ajuste a los proyectos para dar cumplimiento con el Plan de Acción, que la justificación de la modificación cumpla con lo establecido en el procedimiento "DYP.PR.02 Formulación, Actualización y Seguimiento al Plan de Acción del Jardín Botánico", la cual debe ser emitida por el Gerente de Proyecto y una vez revisada y aprobada se da respuesta mediante correo electrónico por el Jefe de la Oficina Asesora de Planeación. Para los casos en los cuales no se cuente con la justificación o no cumpla con los requisitos establecidos no se procede con el ajuste en el Plan de Acción y se otorga respuesta al gerente del proyecto vía correo electrónico. Como evidencia se suministrará el correo electrónico confirmando ajustes en el Plan de Acción y la ficha EBI (Estadísticas Básicas de Inversión).</t>
  </si>
  <si>
    <t>Como evidencia se suministra el correo electrónico confirmando ajustes en el Plan de Acción y la ficha EBI (Estadísticas Básicas de Inversión)</t>
  </si>
  <si>
    <t>Seguimiento OCI 12 mayo 2025: Se allegó acta de reunión y lista de asistencia de la sesión del 21 de abril 2025 en la que se realizó la verificación a la Subdirección Científica y en la cual se concluyó "la revisión integral asegura que los procesos archivísticos sean ejecutados de manera  adecuada, contribuyendo a una gestión documental eficiente, segura y conforme a las normativas  vigentes en la Subdirección Científica.". 
Teniendo en cuenta lo anterior y lo reportado, el control se ejecutó según lo establecido y no se reporta por parte de la 1LD y 2LD la materialización del riesgo.</t>
  </si>
  <si>
    <t>El contador con apoyo de su equipo de trabajo cada vez que se requiera realiza la causación-contabilización de las órdenes de pago, verifica que las retenciones se encuentren calculadas de acuerdo con la normatividad establecida, mediante la revisión de cada orden de pago el cuadro compartido en cuadro control "Planilla Radicación informes de pago" del mes correspondiente, mediante el cual se informa a Radicación Pagos las órdenes de pago causadas con el correspondiente consecutivo asignado por el aplicativo SICAPITAL. En caso de presentarse un error en la liquidación de las retenciones, se realiza devolución de la orden a radicación pagos dejando la novedad en el cuadro control "Planilla Radicación informes de pago", para que su equipo de trabajo realice las correcciones pertinentes. Como evidencia se suministra el cuadro control "Planilla Radicación informes de pago".</t>
  </si>
  <si>
    <t>Como evidencia se suministra el el cuadro control "Planilla Radicación informes de pago".</t>
  </si>
  <si>
    <t>El profesional de Gestión de Talento Humano revisa cuatrimestralmente periodo vencido, la normatividad aplicable al componente de provisión de personal, ingresando en la página de la Comisión Nacional del Servicio Civil, el Departamento Administrativo de la Función Pública y el Departamento Administrativo del Servicio Civil Distrital. En caso de que exista modificación se actualiza el formato JUR.PR.05.F.01 "Normograma o matriz de cumplimiento legal" el cual se remite a la Oficina Asesora Jurídica, caso contrario el Coordinación MIPG de Secretaria General emitirá correo a la Oficina Jurídica informando que no se requiere actualización. Como evidencia se suministrará formato JUR.PR.05.F.01 "Normograma o matriz de cumplimiento legal" y el correo electrónico periodo vencido por parte de la Coordinación MIPG de Secretaria General, según sea el caso.</t>
  </si>
  <si>
    <t>Como evidencia se suministra Formato JUR.PR.05.F.01 "Normograma o matriz de cumplimiento legal" y el correo electrónico periodo vencido por parte de la Coordinación MIPG de Secretaria General, segun sea el caso.</t>
  </si>
  <si>
    <t>Cuatrimestral</t>
  </si>
  <si>
    <t>La Secretaria General verifica y firma, cada vez que se surta una novedad de vinculación, el cumplimiento de los requisitos para efectuar el nombramiento en la planta de personal, mediante la suscripción de la certificación de cumplimiento de requisitos de perfil del empleo con base en el manual de funciones y competencias laborales en el marco del decreto 1083 de 2015. En caso de evidenciar inconsistencias se procede con devolución para revisión del cumplimiento del perfil. Como soporte se suministra el certificado de cumplimiento de requisitos y el acto administrativo.</t>
  </si>
  <si>
    <t>Como soporte se suministra el certificado de cumplimiento de requisitos y el acto administrativo.</t>
  </si>
  <si>
    <t xml:space="preserve">La Secretaria General </t>
  </si>
  <si>
    <t>Se evidencia diligenciamiento de seguimiento para el Segundo cuatrimestre, sin cargue de evidencias en el repositorio de información debido a que no fue necesaria su ejecución, cargue efectuado dentro del tiempo establecido.</t>
  </si>
  <si>
    <t>Se evidencia diligenciamiento de seguimiento para el Segundo cuatrimestre, sin cargue de evidencias en el repositorio de información debido a que no fue necesaria su ejecución, cargue efectuado dentro del tiempo establecido.
Pendientes las actas de contratación</t>
  </si>
  <si>
    <t xml:space="preserve">El colaborador asignado para elaboración de certificado contractual verifica la información suscrita en el contrato a certificar y elabora el documento. Asimismo, realiza la revisión por parte de un profesional y el Jefe de la Oficina Jurídica. En caso de identificar información falsa o que no corresponda al contrato se devolverá con observaciones mediante correo electrónico y no se expedirá el documento. Como evidencia se suministra la base de datos de seguimiento a las certificaciones. </t>
  </si>
  <si>
    <t xml:space="preserve">Como evidencia se suministra la base de datos de seguimiento a las certificaciones. </t>
  </si>
  <si>
    <t>El jefe de la Oficina Jurídica</t>
  </si>
  <si>
    <t>La jefatura de la OCI verifica y aprueba de manera mensual que los informes que genera la OCI cumplan con los lineamientos establecidos por el proceso y apego a la normatividad vigente aplicable, lo cual se evidencia a través de la firma del informe respectivo.
En caso de que el infome no cumpla con los lineamientos, será devuelto por parte de la Jefatura de la OCI por medio de correo electrónico al profesional para su ajuste y entrara en flujo de revisión por parte de la jefatura nuevamente. Como evidencia en el formato "ECM.PR.06.F.04 Seguimiento al Plan Anual de Auditoría Interna Basado en Riesgos" se registra la información de radicación y publicación en los campos "Fecha Generación  GEA o Radicado" y "Enlace publicación en la página WEB de la entidad" y/o Correos de devolución en caso de presentarse la devolución de algun informe.</t>
  </si>
  <si>
    <t>Como evidencia se suministra formato SDI.PR.02.F.02 Matriz de Evaluación, Aplicabilidad y Diagnóstico de Controles y el reporte que respalda la ejecución de la actividad de evaluación y seguimiento de la aplicación de controles de SDI.</t>
  </si>
  <si>
    <t>Los profesionales designados validan cada vez que se requiera, que la dependencia responsable del proceso de licitación solicite a los proponentes la autorización de consulta en listas restrictivas y el cumplimiento de las consultas, en cumplimiento de lo establecido en la Política SARLAFT atendiendo los lineamientos para el conocimiento de los interesados o proponentes con la revisión de listas restrictivas, verificación de referencias e información de certificados. Para los casos que aplique se deben efectuar las gestiones de debida diligencia y debida diligencia reforzada. Como evidencia quedan las autorizaciones y soportes de la consulta.</t>
  </si>
  <si>
    <t>Como evidencia quedan las autorizaciones y soportes de la consulta.</t>
  </si>
  <si>
    <t>Seguimiento OCI 12 enero 2025: Se allega el archivo "licitaciones 2025" en el que se relacionan 4 expedientes (licitación publica).
Es importante mencionar que el "El listado de los procesos adelantados durante el periodo, como se allego en el reporte, no permite evidenciar la ejecución del control "los profesionales designados verifican, cada vez que se requiera, que los procesos de contratación den cumplimiento a lo establecido en la Política SARLAFT y el "GCT.PR.01.M.01 Manual de Contratación" atendiendo los lineamientos para el conocimiento de los interesados o proponentes con la revisión de listas restrictivas, verificación de referencias e información de certificados....", por lo que se recomienda al proceso realizar las acciones pertinentes que garanticen que la ejecución se soporte de manera verificable.
Finalmente y teniendo en cuenta que no se reporta por parte de la 1LD y 2LD la materialización del riesgo, el mismo se califica como efectivo.</t>
  </si>
  <si>
    <t>Si</t>
  </si>
  <si>
    <t>NO APLICA</t>
  </si>
  <si>
    <t>Seguimiento OCI 10 septiembre 2025: Para el 2do cuatrimestre 2025 se allegan en PDF (318 en total) debidamente firmados los formatos FIS.PR.01.F.01 Solicitud de bienes de consumo y devolutivos y FIS.PR.02.F.02 Traslado de Bienes cambio de responsable, así como el comprobante del registro de dichas solicitudes en el sistema.
Teniendo en cuenta lo anterior y lo reportado, el control se ejecutó según lo establecido (se califica como FUERTE) y al no reportarse por parte de la 1LD y 2LD la materialización del riesgo se califica como EFECTIVO.</t>
  </si>
  <si>
    <t>Se evidencia diligenciamiento de seguimiento para el Segundo cuatrimestre, así como el cargue de evidencias en el repositorio de información correspondiente fuera del tiempo establecido</t>
  </si>
  <si>
    <t xml:space="preserve">Reporte de Seguimiento primer Trimestre STO: Para el presente reporte,  se ha realizado el respectivo  seguimiento a la ejecución de  conceptos técnicos y actas de emergencia por parte del equipo de manejo silvicultural, esto se ha visto reflejado en el continuo cargue de las intervenciones realizadas en el Sistema de información para la gestión del arbolado urbano- SIGAU  es así como para el presente cuatrimestre se presenta la siguiente gestión por mes:
Enero: 98 arboles manejados silviculturalmente, 
Febrero: 49 arboles manejados silviculturalmente
marzo: 59 arboles manejados silviculturalmente
abril:  30 arboles manejados silviculturalmente.
Se informa que a la fecha se esta realiznaod una actualización en los tableros de control y bases de datops para  el reporte de actividades de la actual vigencia,  por lo tanto a la fecha el vinculo de reporte de actividades no se encuentra disponible para el presente reporte. 
Reporte de Seguimiento Segundo Cuatrimestre STO: Durante le periodo comprendido entre Mayo a Agosto, la Subdirección Técnica Operativa ha realizado el seguimeinto y contrrol frente a la ejecución de ocnceptos técnicos de manejo silvicultural del arbolado adulto a traves de las actividades reportadas en el Sistema de Información para la Gestión del Arbolado Urbano- SIGAU, es así como para el presente cuatrimestre se presenta la siguiente gestión: 
- Mayo: 30 arboles manejados silviculturalmente, 
-Junio: 78 árboles manejados silviculturalmente, 
- Junio: 65 árboles manejados silviculturalmente
-Agosto: 58 árboles manejados silviculturalmente. 
se informa que todas las intervenciones realizadas por el Jardín Botánico José Celestino Mutis, cuenta con su respectiva autorización bajo concepto técnico y/o acta de emergencia la cual se encuentra en la columna N. se  informa que a la fecha no se ha materializado el riesgo. 
Reporte de seguimiento Tercer Cuatrimestre STO: Para le ultimo cuatrimestre d ela vigencia 2025, la Subdirección Técnica Operativa realizo el seguimiento a la ejecución de manejos silviculturales, garantizando que se lleve a cabo el respectivo cargue de información en el SIGAU, es así como solamente la información que se ha verificado por la coordinación del sistema, es la información que se reporta a meta, es así como a traves de correo electronico se informa y notifica a las diferentes líneas la gestión realizada en el marco de intervención silvicultural y se remiten los consolidados de ejecución con los siguientes datos: 
- Septiembre: 43 árboles manejados silviculturalmente, 
-Octubre: 35 árboles manejados silviculturalmente, 
- Noviembre: 21 árboles manejados silviculturalmente
- Diciembre: 30 árboles manejados silviculuralmente. 
Se remite como evidencia a lo descrito, los correos remitidos por la lider de SIGAU  remitiendo la información presente en el sistema, así como el formato excel descargado del SIGAU con los reportes mensuales de ejecución silvicultural, en donde se puede evidenciar que todas las intervenciones realizadas cuentan con la autorización de la autoridad Ambiental a través de un concepto técnico de ejecución silvicultural   disponible en la columna M  de cada hoja del archivo, se informa que a la fecha no se ha materializado el riesgo ni se han presentado situaciones de intervenciones no autorizadas. </t>
  </si>
  <si>
    <t>Se evidencia diligenciamiento de seguimiento para el Tercer cuatrimestre, así como el cargue de evidencias en el repositorio de información correspondiente dentro del tiempo establecido.</t>
  </si>
  <si>
    <t>Seguimiento OCI 10 septiembre 2025: Se realizó la consulta de las matrices allegadas "Consolidado manejo silvicultural SIGAU..." encontrando que los conceptos técnicos son coherentes con el reporte de los cuadros de control, así mismo, se evidencian los correos electrónicos de reporte de las metas de cada mes del periodo objeto de seguimiento.
Se concluye que la ejecución del control es FUERTE y teniendo e n cuenta que no se reporta materialización del riesgos por parte de la 1LD y 2LD, el control se califica como Efectivo.</t>
  </si>
  <si>
    <t xml:space="preserve">Reporte de Seguimiento Primer cuatrimestre STO:  Para el primer cuatrimestre, la Subdirección Técnica Operativa realizó el seguimiento al consumo de combustibles a partir de la revisión del formato FIS.PR.06.F.02 Seguimiento operación y consumo de combustible para maquinaria y equipo,  evidenciando el periodo de tiempo operado, las actividades a desarrollar que requirieron del uso de combustible y la respectiva firma del operador y/o usuario, así mismo. se informa que a la fecha no se ha materializado el riesgo .  se reporta  por tipo de maquina y/o equipo el consolidado escaneado de los formatos mencionados.
Reporte de Seguimiento Segundo  cuatrimestre STO:  Para el segundo cuatrimestre, la Subdirección Técnica Operativa realizó el seguimiento al consumo de combustibles a partir de la revisión del formato FIS.PR.06.F.02 Seguimiento operación y consumo de combustible para maquinaria y equipo,  evidenciando el periodo de tiempo operado, las actividades a desarrollar que requirieron del uso de combustible y la respectiva firma del operador y/o usuario, es importante precisar que para equipos, no es requerido el mantenimiento mensual, razón por la cual solamente cuando se hace mantenimiento preventivo se  realiza la firma del encargado de mantenimiento en la parte inferior del formato; se informa que a la fecha no se ha materializado el riesgo .  se reporta  por tipo de maquina y/o equipo el consolidado escaneado de los formatos mencionados.
Reporte de Seguimiento Tercer  cuatrimestre STO:   la Subdirección Técnica Operativa durante toda la vigencia 2025,  realizó el seguimiento al consumo de combustibles a partir de la revisión del formato FIS.PR.06.F.02 Seguimiento operación y consumo de combustible para maquinaria y equipo,  evidenciando el periodo de tiempo operado, las actividades a desarrollar que requirieron del uso de combustible y la respectiva firma del operador y/o usuario,  se informa que a la fecha no se ha materializado el riesgo, para el mes de diciembre, se informa que debido a la operación y cumplimiento de las metas propuestas en la vigencia solamente se reporta el uso de maquinaria y no se requirio de la oepracvión de equipos menores. se reporta   el formato  FIS.PR.06.F.02 de los equipos y maquinarias utilizadas en el cuatrimestre de acuerdo con la revisión de la operación  por parte de cada designado en el manejo de maquinaria por linea, se informa que a la fecha no se ha materializado el riesgo de operación inadecuada de la maquinaria. 
 </t>
  </si>
  <si>
    <t>Seguimiento OCI 10 septiembre 2025: 
Se allegan diligenciados los formatos "FIS.PR.06.F.02 Seguimiento Operación equipo, maquinaria y vehículo"  observando la cantidad de recursos requeridos por maquina/vehículo, los formatos se encuentran debidamente diligenciados y firmados por los responsables. Teniendo en cuenta lo anterior el control se califica con ejecución en rango FUERTE.
Es importante mencionar que esta es la evidencia de este control es la misma que para el R5 - C1.
Finalmente y teniendo e n cuenta que no se reporta materialización del riesgos por parte de la 1LD y 2LD, el control se califica como Efectivo.</t>
  </si>
  <si>
    <t xml:space="preserve">Seguimiento  Primer  Cuatrimestre STO: En el Primer cuatrimestre, se realizó el seguimiento al  consumo de agroinsumos que tiene la Subdirección Técnica Operativa a cargo del equipo de fitosanidad vegetal de la entidad, mediante el manejo de los consumos de agroinsumos en el formato APL.PR.06.F.04 seguimiento al consumo de agroinusmos de sanidad vegetal, evidenciando consumos  continuos y que no se han presentado mayores solicitudes  a las que comunmente se realizan por parte de los profesionales, encontrandose el control  efectivo sin que se haya materializado el riesgo, es importante precisar que a la fecha existe un profesional que se encarga de la administración de los agroinsumos por lo tanto, se presenta el reporte consolidado por parte de este. 
Seguimiento  Segundo  Cuatrimestre STO: En el segundo cuatrimestre, se realizó el seguimiento al  consumo de agroinsumos que tiene la Subdirección Técnica Operativa a cargo del equipo de fitosanidad vegetal de la entidad, mediante el manejo de los consumos de agroinsumos en el formato APL.PR.06.F.04 seguimiento al consumo de agroinusmos de sanidad vegetal, evidenciando el reporte de  consumos  de los profesionales que   desarrollan actividades de manejo  fitosanitario evidenciando que no se han presentado mayores solicitudes  a las que comunmente se realizan por parte de los profesionales.  
Seguimiento  Tercer  Cuatrimestre STO: Durante el ultimo cuatrimestre, se realizó el seguimiento al  consumo de agroinsumos que tiene la Subdirección Técnica Operativa a cargo del equipo de fitosanidad vegetal de la entidad, mediante el manejo de los consumos de agroinsumos en el formato APL.PR.06.F.04 seguimiento al consumo de agroinusmos de sanidad vegetal, evidenciando el reporte de  consumos  de los profesionales que   desarrollan actividades de manejo  fitosanitario, vefificando que  los consumos son constantes y  estan de acuierdo con las necesidades de intervención en campo, se informa que  no se han presentado mayores solicitudes  a las que comunmente se realizan por parte de los profesionales, se adjutna el formato APL.PR.06.F. 04 con el reporte mensual de cada ingeniero de campo con su respectiva firma. </t>
  </si>
  <si>
    <t>Seguimiento OCI 10 septiembre 2025: 
Para el 2do cuatrimestre se allego el registro (en EXCEL) del formato APL.PR.06.F04 (V1) - Control de Consumo de Agro Insumos por Profesionales MIPE, diligenciado y firmado por los responsables. Teniendo en cuenta lo anterior el control se califica con ejecución en rango FUERTE.
Finalmente y teniendo e n cuenta que no se reporta materialización del riesgos por parte de la 1LD y 2LD, el control se califica como Efectivo.</t>
  </si>
  <si>
    <t xml:space="preserve">Seguimiento primer cuatrimestre STO: Durante el primer cuatrimestre, la Subdirección Técnica Operativa ha realizado el seguimiento a la salida de insumos para el fortalecimiento de huertas a partir de los formatos de salida de insumos y el formato de entrega de insumos a los huerteros con el fin de garantizar que estos  sean acordes con las salidas de la entidad, a la fecha se ha manejado el control  y efectuado armonicamente, es importante precisar que en el mes de enero no se presenta ejecución de la actividad en vista que se estaba iniciando el proceso de contratación de los profesionales que realizan la actividad. 
Seguimiento segundo cuatrimestre STO: Durante el segundo cuatrimestre de la vigencia 2025, la Subdirección Técnica Operativa ha realizado el seguimiento a la salida de insumos para el fortalecimiento de huertas a partir de los  formatos de entrega de insumos y el registro fotografico de la entrega a los huerteros con el fin de garantizar que estos  sean acordes con las salidas de la entidad , a la fecha se ha manejado el control  y efectuado armonicamente. 
Seguimiento tercer  cuatrimestre STO: Durante el utlimo cuatrimestre de la vigencia 2025, la Subdirección Técnica Operativa ha realizado el seguimiento a la salida de insumos para el fortalecimiento de huertas a partir de los  formatos de entrega de insumos y el registro fotografico de la entrega a los huerteros con el fin de garantizar que estos  sean acordes con las salidas de la entidad ,  se informa que debido a que la meta de fortalecimientos  para la vigencia 2025 se cumplió en el mes de noviembre,  en el mes de diciembre no se presenta gestión frente a la  entrega de insumos para huertas nuevas si no se realiza seguimiento a refortalecimientos a huertas ya asistidas por lo tanto no se adjunta el seguimiento de este mes. se reporta los consolidados de fortalecimiento por mes, los registros fotograficos y  el formao de entrega de insumos y los formatos de salidas  reportados por cada territorio.  a la fecha se ha manejado el control  y efectuado armonicamente. </t>
  </si>
  <si>
    <t>Seguimiento OCI 10 septiembre 2025:
Se allegaron los formatos APL.PR.14.F.02 "Control de Entrega de Insumos",  APL.PR.14.F.08 "Salida de Insumos Para Agricultura Urbana” y  APL.PR.14.F.09 "Consolidado de Fortalecimientos" sin novedades.
Para este periodo se encuentran carpetas de "REFORTALECIMIENTO" con información (APL.PR.14.F.02 "Control de Entrega de Insumos"), no obstante, aun se observan carpetas vacías, lo cual se entiende en el marco de que algunas huertas no han llegado a esa parte de la gestión, pero la carpeta ya se creo en el repositorio. 
Se concluye que la ejecución del control es FUERTE y teniendo e n cuenta que no se reporta materialización del riesgos por parte de la 1LD y 2LD, el control se califica como Efectivo.</t>
  </si>
  <si>
    <t xml:space="preserve">Seguimiento Primer Cuatrimestre: Para el primer cuatrimestre, la Subdirección Técnica Operativa realizó el seguimiento a la operación de maquinarias  FIS.PR.06.F.02 Seguimiento operación y consumo de combustible para maquinaria y equipo,  evidenciando el periodo de tiempo operado, las actividades a desarrollar  y la respectiva firma del operador y/o usuario, así mismo. se informa que a la fecha no se ha materializado el riesgo 
Seguimiento Segundo Cuatrimestre: Para el segundo cuatrimestre, la Subdirección Técnica Operativa realizó el seguimiento a la operación de maquinarias mediante el control del formato  FIS.PR.06.F.02 Seguimiento operación y consumo de combustible para maquinaria y equipo,  evidenciando el periodo de tiempo operado, las actividades a desarrollar  y la respectiva firma del operador y/o usuario, así mismo. se informa que a la fecha no se ha materializado el riesgo .
Seguimiento Tercer  Cuatrimestre: Para el ultimo cuatrimestre de la vigencia 2025, la Subdirección Técnica Operativa realizó el seguimiento a la operación de maquinarias mediante el control del formato  FIS.PR.06.F.02 Seguimiento operación y consumo de combustible para maquinaria y equipo,  evidenciando el periodo de tiempo operado, las entradas y salidas de combustible, las actividades a desarrollar   en la operación de la Subdirección, y la respectiva firma del operador y/o usuario , adicionalmente, para el mes de diciembre, se informa que debido a la operación y cumplimiento de las metas propuestas en la vigencia solamente se reporta el uso de maquinaria y no se requirio de la oepracvión de equipos menores.se informa que a la fecha no se ha materializado el riesgo .
</t>
  </si>
  <si>
    <t>Seguimiento OCI 10 septiembre 2025: 
Se allegan diligenciados los formatos "FIS.PR.06.F.02 Seguimiento Operación equipo, maquinaria y vehículo"  observando la cantidad de recursos requeridos por maquina/vehículo, los formatos se encuentran debidamente diligenciados y firmados por los responsables. Teniendo en cuenta lo anterior el control se califica con ejecución en rango FUERTE.
Es importante mencionar que esta es la evidencia de este control es la misma que para el R2 - C1.
Teniendo en cuenta lo anterior se concluye que el control se ejecutó según lo establecido y no se reporta por parte de la 1LD y 2LD la materialización del riesgo,.</t>
  </si>
  <si>
    <t>Los profesionales ejecutaron correctamente el control establecido durante el primer cuatrimestre de la vigencia 2025, comunicando en las actividades que estas atienden a la misionalidad del JBB, no genera ningún costo ni promueve intereses particulares de partidos o movimientos políticos o religiosos, sin perjuicio al servicio que presta a todos los actores sociales y ciudadanos.
Enero: Durante este mes no se contaba con contratista para la realización de las actividades en territorio.
Febrero: 15 actividades con acta de reunión /15 actividades con la ciudadanía desarrolladas, en territorio logrando el cumplimiento del 100% del indicador.
Marzo: 22 actividades con acta de reunión /22 actividades con la ciudadanía desarrolladas, en territorio logrando el cumplimiento del 100% del indicador.
Abril: 30 actividades con acta de reunión /30 actividades con la ciudadanía desarrolladas, en territorio logrando el cumplimiento del 100% del indicador.
Segundo Cuatrimetre: 
Los profesionales ejecutaron correctamente el control establecido durante el segundo cuatrimestre de la vigencia 2025, comunicando en las actividades que estas atienden a la misionalidad del JBB, no genera ningún costo ni promueve intereses particulares de partidos o movimientos políticos o religiosos, sin perjuicio al servicio que presta a todos los actores sociales y ciudadanos.
Mayo: 22 actividades con acta de reunión /22 actividades con la ciudadanía desarrolladas, en territorio logrando el cumplimiento del 100% del indicador.
Junio: 25 actividades con acta de reunión /25 actividades con la ciudadanía desarrolladas, en territorio logrando el cumplimiento del 100% del indicador.
Julio: 22 actividades con acta de reunión /22 actividades con la ciudadanía desarrolladas, en territorio logrando el cumplimiento del 100% del indicador.
Agosto: 22 actividades con acta de reunión /22 actividades con la ciudadanía desarrolladas, en territorio logrando el cumplimiento del 100% del indicador.
Tercer Cuatrimestre:
Los profesionales ejecutaron correctamente el control establecido durante el tercer cuatrimestre de la vigencia 2025, comunicando en las actividades que estas atienden a la misionalidad del JBB, no genera ningún costo ni promueve intereses particulares de partidos o movimientos políticos o religiosos, sin perjuicio al servicio que presta a todos los actores sociales y ciudadanos.
Septiembre: 18 actividades con acta de reunión /18 actividades con la ciudadanía desarrolladas, en territorio logrando el cumplimiento del 100% del indicador.
Octubre: 17 actividades con acta de reunión /17 actividades con la ciudadanía desarrolladas, en territorio logrando el cumplimiento del 100% del indicador.
Noviembre: 18 actividades con acta de reunión /18 actividades con la ciudadanía desarrolladas, en territorio logrando el cumplimiento del 100% del indicador.
Diciembre: 05 actividades con acta de reunión /05 actividades con la ciudadanía desarrolladas, en territorio logrando el cumplimiento del 100% del indicador.</t>
  </si>
  <si>
    <t>Seguimiento OCI 10 septiembre 2025:
Se evidencian 91 actas para el periodo de seguimiento de actividades con ciudadanía, todas firmadas por el profesional del JBB y con el registro de la ejecución del control. 
Teniendo en cuenta lo anterior se concluye que el control se ejecutó según lo establecido (FUERTE) y al no se reportarse por parte de la 1LD y 2LD materialización del riesgo, el mismo se califica como EFECTIVO.</t>
  </si>
  <si>
    <t xml:space="preserve">1er Trimestre de 2025: Durante el periodo comprendido entre el 1ero de enero y el 30 de abril de 2025, el personal del laboratorio de la subdirección Científica realizó el inventario de equipos de acuerdo con la periodicidad establecida en el procedimiento GEN.PR.05: Manejo y Uso de Laboratorios y se registró en el formato, GEN.PR.05.F.01: Inventario de equipos, para lo cual, se presenta el inventario con corte a marzo de 2025, se adjuntan también los formatos de Traslado de Bienes del periodo en el formato: FIS.PR.02.F.02: Traslado de bienes cambio de responsable. De la misma manera se realizó el Inventario de material de laboratorio y se registró en el formato, GEN.PR.05.F.07: Inventario Material de Laboratorio, adjuntándose el inventario con corte a febrero de 2025, en lo relacionado con el Inventario de Reactivos, se adjunta el inventario con corte a marzo de 2025 el cual, se registró en el formato, GEN.PR.05.F.05: Verificación de Inventario de Reactivos.
II Cuatrimestre de 2025: Durante el periodo comprendido entre el 1 de mayo y el 31 de agosto de 2025, el personal del laboratorio de la subdirección Científica, realizó el inventario de equipos con corte a 29 de agosto de 2025 y registró la información en el formato, GEN.PR.05.F.01, el inventario al corte presentado cuenta con 383 registros de equipos, de los cuales 345 se encuentran en buen estado y están distribuidos en los diferentes laboratorios y áreas de la Subdirección Científica. Los 38 equipos restantes, se identificaron en regular o mal estado, motivo por el cual, 22 fueron reintegrados al Almacén de la Entidad, para su respectivo proceso de baja, durante el periodo también, se realizó el Inventario de material de laboratorio con corte al 29 de agosto de 2025, Información que se registró en el formato, GEN.PR.05.F07 y que arrojó como resultado, 179 registros, descritos por unidad y cantidad, disponibles para el consumo en el marco de las investigaciones que se desarrollan en la subdirección, se realizó también, el Inventario de reactivos con corte a 22 de agosto de 2025, información que se encuentra disponible en el formato, GEN.PR.05.F05, el cual cuenta con 333 registros, descritos por área de ubicación, cantidad y fecha de vencimiento, con corte a 22 de agosto de 2025, disponibles para el consumo en el marco de las investigaciones que se desarrollan en la de la subdirección. En lo relacionado con el traslado de bienes y teniendo en cuenta el ingreso de nuevos equipos a la Subdirección Científica adquiridos en el marco del proyecto BPIN 2023000050005, se diligenció ante el Almacén de la Entidad el formato FIS.PR.01.F.01, y consecuentemente se contó con el comprobante de traslado de bienes, para un total de 21 procesos (cada uno con los dos soportes mencionados), durante los meses de mayo y junio de la presente vigencia. Se adjunta como evidencia: el formato, GEN.PR.05.F.01: Inventario de equipos y el formato, FIS.PR.02.F.02: Traslado de Bienes, cambio de responsable. GEN.PR.05.F07: Inventario de material de laboratorio, el formato, GEN.PR.05.F05 Verificación de inventario de reactivos de laboratorio y formato, FIS.PR.01.F.01: Solicitud de salida de bienes de consumo y devolutivos.
III Cuatrimestre de 2025: Durante el periodo comprendido entre el 1 de septiembre y el 31 de diciembre de 2025, el personal del laboratorio de la subdirección Científica, realizó el inventario de equipos con corte a 17 de diciembre de 2025 y registró la información en el formato, GEN.PR.05.F.01, el inventario al corte presentado cuenta con 390 registros de equipos los cuales se encuentran en buen estado, distribuidos en los diferentes laboratorios y áreas de la Subdirección Científica. durante el periodo también, se realizó el Inventario de material de laboratorio con corte al 16 de diciembre de 2025 y se registró la información en el formato, GEN.PR.05.F.07 Inventario de material de laboratorio, el inventario al corte reportado cuenta con 240 registros, los cuales están descritos por unidad y cantidad y se encuentran disponibles para el consumo en el marco de las investigaciones que se desarrollan en la de la Subdirección Científica. se realizó también, el Inventario de reactivos con corte a al 15 de diciembre de 2025, y se registró la información en el formato, GEN.PR.05.F.05 Verificación de inventario de reactivos de laboratorio, el inventario arrojó 367 registros, descritos por área de ubicación, cantidad y fecha de vencimiento y se encuentran disponibles para el consumo en el marco de las investigaciones que se desarrollan en la de la Subdirección Científica. Durante el periodo de reporte, se registraron 33 préstamos, detallando fecha, identificación y estado del equipo, nombres de quienes entregan y reciben, y fecha de devolución. Es importante tener en cuenta que, a la fecha, no se hay equipos en préstamo. En lo relacionado con el traslado de bienes realizados durante el periodo de reporte, se relacionan los formatos FIS.PR.02.F.02: Traslado de Bienes, cambio de responsable y sus comprobantes de Traslado. Se adjunta como evidencia: el formato, GEN.PR.05.F.01: Inventario de equipos y el formato, FIS.PR.02.F.02: Traslado de Bienes, cambio de responsable. GEN.PR.05.F07: Inventario de material de laboratorio, el formato, GEN.PR.05.F05 Verificación de inventario de reactivos de laboratorio y los comprobantes de traslado.
</t>
  </si>
  <si>
    <t>Seguimiento OCI 10 septiembre 2025: Se evidenció la realización de los inventarios (agosto 2025) registrados en los formatos (GEN.PR.05.F.01 - Inventario de equipos, GEN.PR.05.F.05 Verificación de inventario de reactivos y GEN.PR.05.F.07  Inventario de Material de Laboratorio). teniendo en cuenta que el proceso reporta traslados, se allegaron los comprobantes pertinentes (42).
Se concluye que el control se ejecutó según lo establecido (FUERTE) y al no reportarse por parte de la 1LD y 2LD la materialización del riesgo, el control se califica como EFECTIVO.</t>
  </si>
  <si>
    <t>1er Trimestre de 2025: Durante el periodo comprendido entre el 1ero de enero y el 30 de abril de 2025, el personal del laboratorio de la subdirección Científica realizó el registro y control de préstamo de elementos y equipos de laboratorio y lo registró en el formato GEN.PR.05.F.04 de acuerdo con las solicitudes presentadas durante el periodo de reporte, hicieron también, el Inventario de material de laboratorio y lo registró en el formato, GEN.PR.05.F.07: Inventario Material de Laboratorio, como evidencia, se adjunta el inventario con corte a febrero 2025, se realizó también el registro de salida de 4 elementos de laboratorio y se registró en el formato GEN.PR.05.F.12, el cual se adjunta como evidencia del reporte.
II Cuatrimestre de 2025: Durante el periodo comprendido entre el 1 de mayo y el 31 de agosto de 2025, el personal del laboratorio de la subdirección Científica, realizó el registro y control de préstamo de elementos y equipos de laboratorio de acuerdo con las solicitudes presentadas durante el periodo de reporte, información que se registró en el formato GEN.PR.05.F.04, durante el periodo de reporte, se registraron 115 préstamos, detallando fecha, identificación y estado del equipo, nombres de quienes entregan y reciben, y fecha de devolución, a la fecha, se encuentran dos equipos aún en préstamo, correspondientes a las placas 16849 y 12074, estereoscopio y calibrador - pie de rey, respectivamente. Lo anterior teniendo en cuenta que, los equipos fueron prestados con un plazo máximo de un mes en cumplimiento de las investigaciones adelantadas, tiempo que aún está vigente, se reportaron 19 salidas de 37 equipos de la Entidad durante este periodo, a través del formato, GEN.PR.05.F.12.  Se realizaron también, el Inventario de material de laboratorio y se registró en el formato, GEN.PR.05.F.07, que arrojó como resultado, 179 registros, descritos por unidad y cantidad, disponibles para el consumo en el marco de las investigaciones que se desarrollan en la subdirección. Se adjunta como evidencia, el formato, GEN.PR.05.F.04: Registro y Control de préstamos de elementos o equipos de laboratorio, el formato, GEN.PR.05.F07: Inventario de material de laboratorio y el formato, GEN.PR.05.F.12: Autorización salida de elementos de laboratorio de la subdirección Científica.
III Cuatrimestre de 2025: Durante el periodo comprendido entre el 1 de septiembre y el 31 de diciembre de 2025, el personal del laboratorio de la subdirección Científica, realizó el registro y control de la salida de los elementos y equipos del laboratorio de acuerdo con las solicitudes presentadas durante el periodo de reporte, información que se registró en el formato GEN.PR.05.F.04: Registro y Control de préstamos de elementos o equipos de laboratorio donde se registraron 33 préstamos, detallando fecha, identificación y estado del equipo, nombres de quiénes entregan y de quiénes reciben, así como su fecha de devolución. Cabe mencionar que, a la fecha, no se hay equipos en calidad de préstamo. Durante este periodo, también, se realizaron salidas de 16 elementos y/o equipos que se registraron en el formato, GEN.PR.05.F.12: Autorización salida de elementos de laboratorio de la subdirección Científica. Se adjuntan como evidencia, los formatos: GEN.PR.05.F.01, GEN.PR.05.F.04 y GEN.PR.05.F.12</t>
  </si>
  <si>
    <t>Seguimiento OCI 10 septiembre 2025:
Para el 2do cuatrimestre 2025 se adjuntan los formatos diligenciados GEN.PR.05.F.04 Registro y Control de Préstamos de Elementos o Equipos de Laboratorio en el que se registran 134 prestamos para el periodo de seguimiento, un registro se encuentran sin diligenciar en lo referente a la devolución, teniendo en cuenta que su periodo de préstamo aún se encontraba vigente al momento del reporte.
Así mismo, se allegó el formato GEN.PR.05.F.07 Inventario de Material de Laboratorio, en el que se registra el inventario realizado en el mes de agosto 2025 y el formato GEN.PR.05.F.012 Autorización salida de elementos de laboratorio de la subdirección Científica, diligenciado según lo que corresponde.
Teniendo en cuenta lo anterior y lo reportado, el control se ejecutó según lo establecido y se califica como FUERTE, y dado que no se reporta por parte de la 1LD y 2LD materialización del riesgo, se califica el control como EFECTIVO.</t>
  </si>
  <si>
    <t>Primer cuatrimestre 2025: Desde el proceso de Comunicaciones se realizó seguimiento a cada una de las solicitudes de publicación de contenidos en el portal Institucional las cuales se fueron consignando en el formato establecido en el procedimiento GCO.PR.07,01 (Parrilla mensual de publicaciones página web), con el fin de garantizar su pertinencia, oportunidad y reportando a cada una de las dependencias y áreas con base en la ruta señalada para su revisión y validación correspondiente. Sin embargo, por la contingencia de tema contractual, de los meses de enero y febrero no se tienen cifras pues no se contaba con el profesional contratado. Se reportan cifras a partir del 4 de marzo de 2025.
Marzo: A partir del 4 de marzo, se publicaron 74 documentos / 74 documentos solicitados a publicar: 100% de cumplimiento
Abril: 62 documentos publicados / 62 documentos solicitados a publicar: 100% de cumplimiento
Para el segundo cuatrimestre del 2025: Desde el proceso de Comunicaciones se realizó seguimiento a cada una de las solicitudes de publicación de contenidos en el portal Institucional las cuales fueron relacionados en el formato establecido en el procedimiento GCO.PR.07.01 (Parrilla mensual de publicaciones página web), con el fin de garantizar su pertinencia, oportunidad y reportando a cada una de las dependencias y áreas con base en la ruta señalada para su revisión y validación correspondiente. 
Mayo: En el mes de mayo se publicaron 102 documentos / 102 documentos solicitados, para un 100% de cumplimiento
Junio: En junio se publicaron 82 documentos / 82 documentos solicitados para un 100% de cumplimiento
Julio: Durante el mes de julio se publicaron 108 documentos / 108 documentos solicitados para 100% de cumplimiento 
Agosto: Para el mes de agosto se publicaron 64 documentos / 64 documentos solicitados para un 100% de cumplimiento
Para el tercer cuatrimestre del 2025: Desde el proceso de Comunicaciones se realizó seguimiento a cada una de las solicitudes de publicación de contenidos en el portal Institucional las cuales fueron relacionados en el formato establecido en el procedimiento GCO.PR.07.01 (Parrilla mensual de publicaciones página web), con el fin de garantizar su pertinencia, oportunidad y reportando a cada una de las dependencias y áreas con base en la ruta señalada para su revisión y validación correspondiente. 
Septiembre: En el mes de septiembre se publicaron 78 documentos / 78 documentos solicitados, para un 100% de cumplimiento
Octubre: Durante el mes de octubre se publicaron 87 documentos / 87 documentos solicitados para un 100% de cumplimiento
Noviembre: Durante el mes de noviembre se publicaron 72 documentos / 72 documentos solicitados para 100% de cumplimiento 
Diciembre: Para el mes de diciembre se publicaron 58 documentos / 58 documentos solicitados para un 100% de cumplimiento</t>
  </si>
  <si>
    <t>Se evidencia diligenciamiento de seguimiento para el tercer cuatrimestre, así como el cargue de evidencias en el repositorio de información correspondiente dentro del tiempo establecido.</t>
  </si>
  <si>
    <t>I Trimestre 2025: Dando cumplimiento a la solicitud de la SDP, proceso de reprogramación, se realizó un nuevo versionamiento de las fichas EBI, donde en el campo de cadena de valor, se ajustaron los valores presupuestales, dejando en 2024 lo ejecutado y en 2025 el presupuesto aprobado para cada uno de los proyectos, a su vez, se realizó actualización por componente de gasto, de acuerdo con la información suministrada por las áreas. Lo anterior se encuentra soportado, mediande memorando remitidos por las áreas, fichas ebi actualizadas y correos de electronicos.
II cuatrimestre 2025: Durante este periodo no se realizó la actualización de las fichas EBI; sin embargo, sí se efectuó el reporte del plan de acción en el aplicativo SEGPLAN. La información fue remitida por los gerentes de proyecto mediante memorando. Posteriormente, una vez cargada la información por parte de la OAP, se envió vía correo electrónico a los enlaces de cada proyecto el informe emitido por el aplicativo, con el fin de que realizaran la revisión correspondiente y presentaran las observaciones adicionales sobre la información reportada.
III cuatrimestre 2025: Durante este periodo no se requirió la actualización de las fichas EBI; sin embargo, si se remitió correo a las dependencias indicando que conforme a los movimientos presupuestales efectuados, que infomaran mediante memorando a la OAP, que ajustes serían pertinentes para la actualización de la ficha ebi 2025. Se efectuó el reporte del plan de acción en el aplicativo SEGPLAN a corte de 30 de septiembre. La información fue remitida por los gerentes de proyecto mediante memorando. Posteriormente, una vez cargada la información por parte de la OAP, se envió vía correo electrónico a los enlaces de cada proyecto el informe emitido por el aplicativo, con el fin de que realizaran la revisión correspondiente y presentaran las observaciones adicionales sobre la información reportada</t>
  </si>
  <si>
    <t xml:space="preserve">Seguimiento OCI 10 septiembre 2025: 
Si bien se allegan soportes y reporte, el proceso indica que para el 2do cuatrimestre 2025 no se presentaron solicitudes de cambios en las fichas EBI, por lo que no se vio necesidad de aplicar el control.
Por lo anterior, se califica la aplicación del control como NO APLICA .
Se recomienda al proceso no allegar soportes que no correspondan al diseño del control y a la 2LD retroalimentar al proceso para que no realice reportes que no apliquen.
</t>
  </si>
  <si>
    <t>Durante el primer cuatrimestre de la vigencia 2025, el equipo profesional de Gestión Documental llevó a cabo un monitoreo aleatorio de los documentos en el archivo de gestión de Subdirección Cientifica. Esta actividad tuvo como objetivo verificar el cumplimiento de las normas de archivo mediante visitas en sitio. Como resultado de este proceso, se ha concluido en general, han los procedimientos establecidos. se adjunta el acta y el listado de asistencia correspondientes. 
Durante el segundo cuatrimestre de la vigencia 2025, el equipo profesional de Gestión Documental llevó a cabo un monitoreo aleatorio de los documentos en el archivo de gestión de la oficina de control intero disciplinario. Esta actividad tuvo como objetivo verificar el cumplimiento de las normas de archivo mediante visitas en sitio. Como resultado de este proceso, se ha concluido en general, han los procedimientos establecidos. se adjunta el acta y el listado de asistencia correspondientes. 
Durante el III cuatrimestre de la vigencia 2025, el equipo profesional de Gestión Documental realizó un monitoreo aleatorio de los documentos del archivo de gestión de la Oficina Asesora de Planeación, con el propósito de verificar el cumplimiento de la normatividad archivística vigente, mediante visitas en sitio. En el marco de esta actividad, se revisó el estado de organización y la descripción de los documentos, de conformidad con la Tabla de Retención Documental (TRD) vigente. Como resultado de la visita, se concluyó que dicha oficina aplica en un 81,6 % los procedimientos establecidos y las normas en materia de archivos, de acuerdo con la tabla de la revisión integral de los procesos en el archivo de gestión de la oficina.
Se adjuntan el acta y el listado de asistencia correspondientes como soporte de la actividad realizada.</t>
  </si>
  <si>
    <t>Seguimiento OCI 10 septiembre 2025: Se allegó acta de reunión y lista de asistencia de la sesión del 18 de julio en la que se realizó la verificación a la Oficina de Control Disciplinario Interno y en la cual se concluyó "La revisión de los procesos técnicos de archivo se está llevando a cabo de acuerdo con los  lineamientos y procedimientos archivísticos establecidos...". 
Teniendo en cuenta lo anterior el control se califica FUERTE en su aplicación y EFECTIVO dado que no se reporta por parte de la 1LD y 2LD la materialización del riesgo.</t>
  </si>
  <si>
    <t xml:space="preserve">
Primer cuatrimestre: Para el cuatrimestre enero – abril de 2025, se realizó la revisión de 2.699 Órdenes de Pago entregados a contabilidad para causación, de los cuales se devolvieron a radicación cuentas para corrección 445 Órdenes de Pago que presentaron errores quedando registradas 2.254, se adjunta copia de la relación cuadros de control que evidencia esta labor.
Segundo cuatrimestre: Para el cuatrimestre mayo - agosto de 2025, se realizó la revisión de 4.828 Órdenes de Pago entregados a contabilidad para causación, de los cuales se devolvieron a radicación cuentas para corrección 627 Órdenes de Pago que presentaron errores quedando registradas 4.201, se adjunta copia de la relación cuadros de control que evidencia esta labor.
Tercer cuatrimestre: Para el cuatrimestre septiembre - diciembre de 2025, se realizó la revisión de 6.951 Órdenes de Pago entregados a contabilidad para causación, de los cuales se devolvieron a radicación cuentas para corrección 1.020 Órdenes de Pago que presentaron errores quedando registradas 5.931, se adjunta copia de la relación cuadros de control que evidencia esta labor.</t>
  </si>
  <si>
    <t>Seguimiento OCI 10 septiembre 2025:
Se evidencio la "Relación Memorandos Entregas a Tramite Cuentas ..." de los meses objeto de seguimiento, en el que se relacionan las cuentas allegadas a contabilidad, para aquellas devueltas, se diligencia el campo "observaciones".
Teniendo en cuenta lo anterior y lo reportado, el control se ejecutó según lo establecido y no se reporta por parte de la 1LD y 2LD la materialización del riesgo.</t>
  </si>
  <si>
    <t>PRIMER CUATRIMESTRE:  Se efectuó la legalización de los ingresos recibidos en la entidad para el primer cuatrimestre del 2025,  con base en las consignaciones y reportes de datáfonos diarios, para lo cual se adjunta reporte de actas de legalización ALE y recibos de caja efectuados para los meses de enero a abril de 2025.  Adicionalmente, se adjunta la conciliación de ingresos entre SICAPITAL y ALLEGRA con corte a abril 30 de 2025, donde se evidencia que no existen diferencias para el registro de los ingresos de la entidad.
SEGUNDO CUATRIMESTRE: Se efectuo la legalización de los ingresos recibidos en la entidad para el segundo cuatrimestre del 2025, con base en las consignaciones y reportes de datafonos diarios, para lo cual se adjuntan la conciliación de ejecución de ingresos generada para los meses de mayo,junio,julio y agosto de 2025. adicionalmente, se adjunta la conciliación de ingresos entre SICAPITAL y el sistema de facturación con corte mensual, donde se evidencia que no existen diferencias para el registro de los ingresos de la entidad. 
TERCER CUATRIMESTRE:  Se efectuó la legalización de los ingresos recibidos en la entidad para el tercer cuatrimestre del 2025, con base en las consignaciones y reportes de datáfonos diarios, para lo cual se adjunta la conciliación de ejecución de ingresos generada para los meses de septiembre, octubre, noviembre y diciembre de 2025.  Adicionalmente, se adjunta la conciliación de ingresos entre SICAPITAL y el sistema de facturación con corte mensual, donde se evidencia que no existen diferencias para el registro de los ingresos de la entidad.</t>
  </si>
  <si>
    <t>Seguimiento OCI 10 septiembre 2025: 
Se observaron los reportes generados "SIP CAPITAL..." y "EJECUCION DE INGRESOS..." de los meses objeto de seguimiento, en estos archivos ser relacionan los montos y los conceptos de ingresos por taquilla.
Teniendo en cuenta lo anterior la aplicación del control se califica como FUERTE y dado que no se reporta materialización del riesgos por parte de la 1LD y 2LD el mismo se califica como EFECTIVO.</t>
  </si>
  <si>
    <t>Enero-Abril: Durente el primer cuatrimestre comprendio desde el 1 de enero de 2025 hasta el 30 de abril de 2025 se ha dado trámite a 284 comprobantes de traslado que fueron registrados en el sistema de inventarios SAI. Esto se evidencia en el consecutivo del 31-01-2025 que inició con el número 1 al 284 del 25-04-2025.
Mayo-Agosto: Durente el segundo cuatrimestre comprendio desde el 1 de mayo de 2025 hasta el 31 de agosto de 2025 se ha dado trámite a 159 comprobantes de traslado que fueron registrados en el sistema de inventarios SAI. Esto se evidencia en el consecutivo del 05-05-2025 que inició con el número 285 al 443 del 26-08-2025.
Septiembre-Diciembre: Durente el tercer cuatrimestre comprendio desde el 3 de septiembre de 2025 hasta el 31 de diciembre de 2025 se ha dado trámite a 284 comprobantes de traslado que fueron registrados en el sistema de inventarios SAI. Esto se evidencia en el consecutivo del 03-09-2025 que inició con el número 444 al 727 del 31-12-2025.</t>
  </si>
  <si>
    <t>Desde  talento humano, no se ha identificado modificación y/o actualización de la norma aplicable a provisión de personal. 
Por lo anterior, una vez se cuente con las actualizaciones pertinentes se reportarán de manera inmediata. 
Soporte - Correo electrónico</t>
  </si>
  <si>
    <t>Seguimiento OCI 10 septiembre 2025:
Si bien el proceso indica que no se evidenció cambio normativo que requiriera la actualización del nomograma, el correo enviado (establecido en el control) no permite evidenciar esto, dado que se "Envió nomograma en el nuevo formato establecido para tal fin.".
Teniendo en cuenta el soporte allegado por el proceso (correo electrónico) y que el mismo presenta debilidades, el control se califica con ejecución en rango MODERADO.
Finalmente, y dado que no se reporta por parte de la 1LD y 2LD la materialización del riesgo el control se califica como EFECTIVO.</t>
  </si>
  <si>
    <t>Durante el tercer cuatrimestre, se realizó una vinculación en una vacante temporal del empleo Operario, Código 487, Grado 10, adscrito a la Subdirección Técnica Operativa.
Soporte: Acto administrativo de nombramiento y certificación de cumplimiento.</t>
  </si>
  <si>
    <t xml:space="preserve">Seguimiento OCI 10 septiembre 2025: 
El proceso reporta que no se presento la necesidad de ejecutar el control, por lo anterior, se califica la aplicación del control como NO APLICA .
</t>
  </si>
  <si>
    <t>El abogado designado cada vez que sea necesario realiza revisión y validación de la legalidad de los documentos precontractuales de acuerdo con la modalidad de selección y formula las observaciones para su revisión y ajuste a la Dependencia solicitante; así mismo, se realiza la revisión por parte del Coordinador Contractual y el Jefe de la Oficina Jurídica quienes de encontrarlo necesario formularán observaciones de orden jurídico, dichas observaciones serán registradas en la base de datos. Como evidencia se suministra la base de datos de designación de procesos.”</t>
  </si>
  <si>
    <t>Como evidencia se suministra la base de datos de designación de procesos</t>
  </si>
  <si>
    <t xml:space="preserve">Realiza seguimiento mediante base de datos de la asignación de los procesos de contratación a cada abogado se adjunta la matriz de asignación y seguimiento. Nota: las actas están en proceso de firma por parte de los miembros del comité de contratación por lo cual se solicita un plazo máximo hasta el 16 para presentarlas.
En el segundo cuatrimestre se realiza seguimiento mediante la base de datos de asignación de los procesos de contratación a cada abogado. 
Durante el tercer cuatrimestre se le hace seguimiento a la asignación de cada proceso o solicitud allegada de contratción, asignandole un abogado para darle tramite, lo que garantiza que sean atendidos todas las solicitudes y resivado el cumpimiento de requisitos legales. </t>
  </si>
  <si>
    <t>Se evidencia diligenciamiento de seguimiento para el Tercer cuatrimestre, asi como el cargue de evidencias en el repositorio de información correspondiente, cargue efectuado dentro del tiempo establecido.</t>
  </si>
  <si>
    <t>Seguimiento OCI 10 septiembre 2025:
Se allego el archivo "Base de datos contratación" con el registro de la información de los procesos contractuales adelantados en el periodo de seguimiento, no obstante, NUEVAMENTE NO se evidencian las actas de comité de Contratación, por lo que la ejecución se califica como MODERADO. Ahora bien, al consultar con la OAP esta novedad, se informo a esta Oficina que el proceso JUR solicitó el ajuste de este control (eliminar de las evidencias las actas del comité), sin embargo, por temas internos el acta que debe soportar el cambio no quedo clara y por ende el cambio no se ejecutó. 
Finalmente y teniendo en cuenta que no se reporta por parte de la 1LD y 2LD la materialización del riesgo, el control se califica como efectivo.</t>
  </si>
  <si>
    <t>El abogado designado cada vez que sea necesario verifica la documentación del futuro contratista bajo la modalidad de contratación directa para corroborar que no se encuentre incurso en alguna causal de inhabilidad a través del listado de verificación documental lo cual se registra en la base de designación de procesos. En caso de identificar inhabilidades o incompatibilidades se informa a través de correo electrónico al área solicitante y no se realiza el contrato. Como evidencia se suministra la base de datos de designación de procesos.</t>
  </si>
  <si>
    <t>Como evidencia se suministra suministra la base de datos de designación de procesos</t>
  </si>
  <si>
    <t xml:space="preserve">En cumplimiento de las actividades asociadas al control de riesgo contractual No. 17, nos permitimos informar que se ha habilitado el acceso a la carpeta digital correspondiente, en la cual se encuentra la documentación soporte organizada por contrato. En cada subcarpeta podrá consultar la lista de verificación y la documentación asociada correspondiente a cada uno de los contratos objeto de seguimiento.
A continuación, se comparte el enlace de acceso a la carpeta ACUDES:
🔗 [Q:\contratos\CONTRATOS_2025]
Para efectos de garantizar un adecuado control de accesos a la información, agradecemos indicar a la Oficina Jurídica los siguientes datos de la persona a quien se autorizará el ingreso:
•	Nombre completo
•	Cargo o dependencia
•	Correo institucional
•	Número de identificación
•	Número de serie o identificación del equipo de cómputo desde el cual se accederá
Una vez recibida esta información, se procederá a habilitar el acceso correspondiente.
Quedamos atentos a cualquier inquietud.
El segundo cuatrimestre a cada proceso de contratación se le hace la verificación mediante la lista de chequeo, la cual se aloja en la unidad Q de la dependencia. Por favor para tener acceso a esta unidad enviar solicitud al correo de la Oficina Juridica con nombre y correo de la persona de la AOP y de la OCI a quienes se les debe dar acceso.
Durante el tercer cuatrimestre se le hace seguimiento a la asignación de cada proceso o solicitud allegada de contratción, asignandole un abogado para darle tramite, lo que garantiza que sean atendidos todas las solicitudes y resivado el cumpimiento de requisitos legales. </t>
  </si>
  <si>
    <t>Seguimiento OCI 10 septiembre 2025:
Si bien el proceso reporta la ejecución del control y, desde la Oficina de Sistemas, se otorgaron los accesos necesarios para la verificación del repositorio en la carpeta compartida Q, el reporte presenta las siguientes debilidades:
1. No se especifica la ruta exacta dentro de la carpeta Q donde debe consultarse la información.
2. El soporte de la ejecución se limita a indicar que "como evidencia se suministran las listas de verificación documental"; sin embargo, el proceso debe consolidar esta información y remitirla de manera organizada, en lugar de otorgar acceso general a todos los expedientes contractuales. Esto por las siguientes razones:
* La Segunda y Tercera Línea de Defensa (2LD y 3LD) no tienen conocimiento detallado de todos los procesos gestionados durante el periodo de seguimiento, lo cual dificulta la revisión operativa de la totalidad de los expedientes.
* Es necesario preservar la seguridad de la información y la confidencialidad de los documentos contenidos en el repositorio contractual, ya que, además de las listas de verificación, allí se almacenan otros tipos de documentos sensibles.
Mencionado lo anterior, la ejecución del control se califica como MODERADA y al no reportarse materialización del riesgo se califica para el periodo como EFECTIVO.</t>
  </si>
  <si>
    <t xml:space="preserve">Se hace un seguimiento a las solicitudes de certificaciones se adjunta a matriz de seguimiento.
En el segundo cuatrimestre se realiza seguimiento a las solicitudes de certificación mediante la matriz de seguimiento.
En el tercer cuatrimestre se realiza el seguimiento a las solicitues de certificaciones contractuales, garantizando que todas sean ingresadas a la base de datos, para poder llevar control de que certificciones son expedidas y que estas correspondan a la realidad de los expedientes contractuales. </t>
  </si>
  <si>
    <t>Seguimiento OCI 10 septiembre 2025: 
Se evidencia la base de datos "SEGUIMIENTO CERTIFICACIONES" en el que se relacionan 341 filas, la matriz se encuentra con todos sus campos debidamente diligenciados, por lo anterior, el control se califica con ejecución en rango FUERTE y teniendo en cuenta que no se reporta por parte de la 1LD y 2LD la materialización del riesgo, el control se califica como EFECTIVO-</t>
  </si>
  <si>
    <t>El profesional responsable del correo institucional de la Oficina Jurídica verifica, cada vez que se requiera, que el auto admisorio y el escrito de demanda, se encuentran contenidos en el correo de notificación. En caso de no ser enviados los documentos, se notifica al juzgado para remisión de los adjuntos correspondientes. Como evidencia se suministra el correo electrónico donde se incluye el auto admisorio y el escrito de demanda, o el correo de solicitud de adjuntos al juzgado.</t>
  </si>
  <si>
    <t>Como evidencia se suministra El correo electrónico donde se incluye el auto admisorio y el escrito de demanda,  o el correo de solicitud de adjuntos al juzgado.</t>
  </si>
  <si>
    <t xml:space="preserve">Pues que llega la notificación de proceso eso se le reenvía al abogado apoderado, en el correo adjunto va el auto de notificación con toda la información que se requiere conocer para iniciar el proceso que este auto funciona como ficha de notificación pues contiene la información que el abogado debe conocer.
La dependiencia sigue asignado de manera aportuna los procesos notificados a los abogado apoderados, en el correo de asignación se incluye toda la informción que se requiere conocer para dar inicio al proceso. 
Durante el periodo fueron notificada vía correo electronico 5 demandas, todos los correos traían adjunto los docuentos del autoadmisorio y el escrito de damanda. </t>
  </si>
  <si>
    <t>Se evidencia diligenciamiento de seguimiento para el Tercer cuatrimestre, así como el cargue de evidencias en el repositorio de información correspondiente en el tiempo establecido</t>
  </si>
  <si>
    <t>Seguimiento OCI 10 septiembre 2025:
Se evidenciaron 2 correos electrónicos (de 2 procesos) con la información del proceso judicial al cual debe ejercerse la defensa, no obstante, la información de la carpeta "NOTIFICACIÓN PERSONAL AUTO ADMITE DEMANDA EXPEDIENTE 202400401" se encuentra vacía. Teniendo en cuenta lo anterior la ejecución se califica como MODERADA.
Finalmente, y dado que no se reporta materialización del riesgo por parte de la 1LD y 2LD el control se califica como EFECTIVO.</t>
  </si>
  <si>
    <t xml:space="preserve">Primer Cuatrimestre:
La Jefe de Oficina de Control Disciplinario Interno, revisó un total de veintisiete (27) decisiones proyectadas por las abogadas contratistas, tales como: Apertura de Investigación Disciplinaria, Cierres de Investigación, Terminación y Archivo, Autos de Pruebas, Auto de Citación a Audiencia y Cargos, Acumulación y Remisión por Competencia, entre otras decisiónes expedidas. Antes de su expidición se verificó que las mismas estuvieran adoptadas con base en el material probatorio recaudado y después de los ajustes solicitados por la Jefe, decisión final que se remitió por correo electronico a las abogadas contratistas para conocimiento e incorporación dentro del expediente fisico y sharepoint.  
Segundo Cuatrimestre:
La Jefe de Oficina de Control Disciplinario Interno, revisó un total de cincuenta y nueve  (59) decisiones proyectadas por las abogadas contratistas, tales como: Apertura de Investigación Disciplinaria, Cierres de Investigación, Terminación y Archivo, Autos de Pruebas, Auto de Citación a Audiencia y Cargos, Acumulación y Remisión por Competencia, entre otras decisiónes expedidas. Antes de su expidición se verificó que las mismas estuvieran adoptadas con base en el material probatorio recaudado y después de los ajustes solicitados por la Jefe, decisión final que se remitió por correo electronico a las abogadas contratistas para conocimiento e incorporación dentro del expediente fisico y sharepoint.  
Tercer Cuatrimestre:
La Jefe de Oficina de Control Disciplinario Interno, revisó un total de noventa y siete (97) decisiones proyectadas por las abogadas contratistas, tales como: Apertura de Investigación Disciplinaria, Cierres de Investigación, Terminación y Archivo, Autos de Pruebas, Remisión por Competencia, Reconoce Personeria, Correción Formal y otras, entre otras, decisiónes expedidas. Antes de su expidición se verificó que las mismas estuvieran adoptadas con base en el material probatorio recaudado y después de los ajustes solicitados por la Jefe, decisión final que se remitió por correo electronico a las abogadas contratistas para conocimiento e incorporación dentro del expediente fisico y sharepoint.  </t>
  </si>
  <si>
    <t>Seguimiento OCI 10 septiembre 2025: 
Se evidenciaron 59 correos de la Jefatura de la OCDI en la que confirma la revisión realizada a los procesos de asunto.
Teniendo en cuenta lo anterior y lo reportado, el control se ejecutó según lo establecido y no se reporta por parte de la 1LD y 2LD la materialización del riesgo, por lo que se califica como FUERTE y EFECTIVO.</t>
  </si>
  <si>
    <t xml:space="preserve">Primer periodo: La Jefe de la OCI, verificó y aprobó de manera mensual que los informes que genera la OCI cumplan con los lineamientos establecidos por el proceso, lo cual se evidencia con su firma en los respectivos informes. Como evidencia se adjunta el formato ECM.PR.06.F.04 Seguimiento de los meses enero, febrero, marzo y abril de 2025 respecto al Plan Anual de Auditoria Interna Basado en Riesgos, en donde se refleja para cada mes el registro de la información de radicación y publicación de los informes. 
Segundo Cuatrimestre:
La Jefe de la OCI, verificó y aprobó de manera mensual que los informes que genera la OCI cumplan con los lineamientos establecidos por el proceso, lo cual se evidencia con su firma en los respectivos informes. Como evidencia se adjunta el formato ECM.PR.06.F.04 Seguimiento de los meses mayo, junio, julio y agosto de 2025 respecto al Plan Anual de Auditoria Interna Basado en Riesgos, en donde se refleja para cada mes el registro de la información de radicación y publicación de los informes. 
Tercer Cuatrimestre:
La Jefe de la OCI, verificó y aprobó de manera mensual que los informes que genera la OCI cumplan con los lineamientos establecidos por el proceso, lo cual se evidencia con su firma en los respectivos informes. Como evidencia se adjunta el formato ECM.PR.06.F.04 Seguimiento de los meses septiembre, octubre, noviembre y diciembre de 2025 respecto al Plan Anual de Auditoria Interna Basado en Riesgos, en donde se refleja para cada mes el registro de la información de radicación y publicación de los informes. </t>
  </si>
  <si>
    <t>Seguimiento OCI 10 septiembre 2025: 
Se evidenció el reporte y soporte documental de la ejecución del control, el formato ECM.PR.06.F.04 diligenciado para cada uno de los meses se encuentra con la trazabilidad del periodo y se diligencian los campos "Fecha Generación  GEA o Radicado" y "Enlace publicación en la página WEB de la entidad", este ultimo campo permite consultar los informes firmados por la jefatura OCI.
Teniendo en cuenta lo anterior el control se ejecutó según lo establecido  y no se reporta por parte de la 1LD y 2LD la materialización del riesgo, por lo tanto el control se califica como EFECTIVO y FUERTE en su ejecución.</t>
  </si>
  <si>
    <t xml:space="preserve">Seguimiento primer Cuatrimestre: Para el primer cuatrimestre la Subdirección Técnica Operativa ha realizado el respectivo seguimiento a la asignacion de mesas de trabajo desde el respectivo reporte en la Ventanilla Unica de Construcción adminsitrado por la Secretaría Distrital de Hacienda 
Seguimiento segundo Cuatrimestre: Para el segundo cuatrimestre la Subdirección Técnica Operativa ha realizado el respectivo seguimiento a la asignacion de mesas de trabajo desde  la Ventanilla Unica de Construcción adminsitrado por la Secretaría Distrital de Hacienda para tener control frente a la entrada y asignación de mesas de trabajo
Seguimiento tercer cuatrimestre en el ultimo cuatrimestre se realizó el seguimiento a la asignación de las mesas de trabajo para la revisión de los diseños de arbolado y jardineria en el marco del tramite vigente por la entidad, se informa  que para el cuatrimestre, se asignaron 148 mesas de trabajo y se ejecutaron 132 y 16 no se puedieron ejecutar ya sea por cancelación dle usuario o inasistencia a la reunion programada, situaciones que son descritas en la columna Q (observaciones)   se informa que se ha realizado un control efectivo frente al riesgo y no se ha materializado toda vez que cada asignación cuenta con un ID  de la Ventanilla Unica d eConstrucción VUC . </t>
  </si>
  <si>
    <t>Seguimiento OCI 10 septiembre 2025: 
Se allegó el archivo "reporte VUC Mayo- Agosto" en el que se registran 177 citas agendadas para el periodo de seguimiento clasificadas así:
*  8 se registran como CANCELADAS.
* 157 se registran como SE REALIZÓ
*  12 se registran como NO SE REALIZÓ 
Finalmente, teniendo en cuenta lo anterior el control se ejecutó según lo establecido  y no se reporta por parte de la 1LD y 2LD la materialización del riesgo.</t>
  </si>
  <si>
    <t>I cuatrimestre:
Se cargan soportes relacionados con el control:
SDI_PR_02_F_02_Matriz_de_Evaluación^J_Aplicabilidad_y_Diagnóstico_de_Controles 2025.xlsx
Plan de implementación de controles de seguridad y privacidad de la información 2025.xlsx
II cuatrimestre:
Se cargan soportes relacionados con el control:
SDI_PR_02_F_02_Matriz_de_Evaluación^J_Aplicabilidad_y_Diagnóstico_de_Controles 2025.xlsx
Plan de implementación de controles de seguridad y privacidad de la información 2025.xlsx
III cuatrimestre:
Se cargan soportes relacionados con el control:
SDI_PR_02_F_02_Matriz_de_Evaluación^J_Aplicabilidad_y_Diagnóstico_de_Controles 2025.xlsx
Plan de implementación de controles de seguridad y privacidad de la información 2025.xlsx</t>
  </si>
  <si>
    <t>Se evidencia diligenciamiento de seguimiento para el Tercer cuatrimestre, sin cargue de evidencias en el repositorio de información debido a que no fue necesaria su ejecución, cargue efectuado dentro del tiempo establecido.</t>
  </si>
  <si>
    <t>Seguimiento OCI 10 septiembre 2025:
Se allega  la matriz "SDI_PR_02_F_02_Matriz_de_Evaluación^J_Aplicabilidad_y_Diagnóstico_de_Controles 2025" con el registro del total de controles implementados y el nivel de madurez de estos, así como la matriz "Plan de implementación de controles de seguridad y privacidad de la información 2025" (matriz insumo que se envía como reporte a entes de control). Por lo anterior, el control se califica con ejecución en rango FUERTE y EFICIENTE, teniendo en cuenta que no se reporta por parte de la 1LD y 2LD la materialización del riesgo.</t>
  </si>
  <si>
    <t xml:space="preserve"> Cada vez que existe un proceso de licitación es el proceso el cual está asociado el riesgo de activos y financiación de terrorismo se realiza la verificación en listas restrictivas adjunto evidencia se adjunta la base de los procesos que se han adelantado durante el periodo.
En el segundo cuatrimestre  solo se radicó un proceso, el cual esta en estado de revisión por la coordinadora, el proceso no se ha publicado, por lo que aun no se ha aplicado el control, el cual solo se puede aplicar al momento de recepción d las propuesta.
Dado que durante el periodo no se realizaron procesos de licitación, que es el procedimiento al cual esta asociado el riesgo, no fue necesario ejercer el control. </t>
  </si>
  <si>
    <t>Seguimiento OCI 10 septiembre 2025:
El proceso reporta que la ejecución del control no se ha llevado a cabo, dado que el proceso contractual aun no se encuentra en la etapa en la que debe ejecutarse. Por lo anterior, el control se califica como eyección NO APLICA, y dado que no se reporta materialización del riesgo (ni por la 1LD ni 2LD) se califica como efectivo.</t>
  </si>
  <si>
    <r>
      <rPr>
        <b/>
        <sz val="11"/>
        <rFont val="Aptos Narrow"/>
        <family val="2"/>
        <scheme val="minor"/>
      </rPr>
      <t>Seguimiento OCI 17 enero 2026:</t>
    </r>
    <r>
      <rPr>
        <sz val="11"/>
        <rFont val="Aptos Narrow"/>
        <family val="2"/>
        <scheme val="minor"/>
      </rPr>
      <t xml:space="preserve">
Para el 3ero cuatrimestre se allego el registro (en EXCEL) del formato APL.PR.06.F04 (V1) - Control de Consumo de Agro Insumos por Profesionales MIPE, diligenciado y firmado por los responsables. Teniendo en cuenta lo anterior el control se califica con ejecución en rango FUERTE.
Finalmente y teniendo e n cuenta que no se reporta materialización del riesgos por parte de la 1LD y 2LD, el control se califica como Efectivo.</t>
    </r>
  </si>
  <si>
    <r>
      <rPr>
        <b/>
        <sz val="11"/>
        <rFont val="Aptos Narrow"/>
        <family val="2"/>
        <scheme val="minor"/>
      </rPr>
      <t>Seguimiento OCI 17 febrero 2026:</t>
    </r>
    <r>
      <rPr>
        <sz val="11"/>
        <rFont val="Aptos Narrow"/>
        <family val="2"/>
        <scheme val="minor"/>
      </rPr>
      <t xml:space="preserve">
Se allegan diligenciados los formatos "FIS.PR.06.F.02 Seguimiento Operación equipo, maquinaria y vehículo"  observando la cantidad de recursos requeridos por maquina/vehículo, los formatos se encuentran debidamente diligenciados y firmados por los responsables. Teniendo en cuenta lo anterior el control se califica con ejecución en rango FUERTE.
Es importante mencionar que esta es la evidencia de este control es la misma que para el R5 - C1.
Finalmente y teniendo e n cuenta que no se reporta materialización del riesgos por parte de la 1LD y 2LD, el control se califica como Efectivo.</t>
    </r>
  </si>
  <si>
    <r>
      <rPr>
        <b/>
        <sz val="11"/>
        <rFont val="Aptos Narrow"/>
        <family val="2"/>
        <scheme val="minor"/>
      </rPr>
      <t xml:space="preserve">Seguimiento OCI 17 enero 2026:
</t>
    </r>
    <r>
      <rPr>
        <sz val="11"/>
        <rFont val="Aptos Narrow"/>
        <family val="2"/>
        <scheme val="minor"/>
      </rPr>
      <t xml:space="preserve">Se realizó la consulta de las matrices allegadas </t>
    </r>
    <r>
      <rPr>
        <i/>
        <sz val="11"/>
        <rFont val="Aptos Narrow"/>
        <family val="2"/>
        <scheme val="minor"/>
      </rPr>
      <t>"reporte manejo silvicultural del arbolado adulto"</t>
    </r>
    <r>
      <rPr>
        <sz val="11"/>
        <rFont val="Aptos Narrow"/>
        <family val="2"/>
        <scheme val="minor"/>
      </rPr>
      <t xml:space="preserve"> encontrando que los conceptos técnicos son coherentes con el reporte de los cuadros de control, así mismo, se evidencian los correos electrónicos de reporte de las metas de cada mes del periodo objeto de seguimiento.
Se concluye que la ejecución del control es FUERTE y teniendo e n cuenta que no se reporta materialización del riesgos por parte de la 1LD y 2LD, el control se califica como Efectivo.</t>
    </r>
  </si>
  <si>
    <r>
      <rPr>
        <b/>
        <sz val="11"/>
        <rFont val="Aptos Narrow"/>
        <family val="2"/>
        <scheme val="minor"/>
      </rPr>
      <t>Seguimiento OCI 17 febrero 2026:</t>
    </r>
    <r>
      <rPr>
        <sz val="11"/>
        <rFont val="Aptos Narrow"/>
        <family val="2"/>
        <scheme val="minor"/>
      </rPr>
      <t xml:space="preserve">
Se allegan diligenciados los formatos "FIS.PR.06.F.02 Seguimiento Operación equipo, maquinaria y vehículo"  observando la cantidad de recursos requeridos por maquina/vehículo, los formatos se encuentran debidamente diligenciados y firmados por los responsables. Teniendo en cuenta lo anterior el control se califica con ejecución en rango FUERTE.
Es importante mencionar que esta es la evidencia de este control es la misma que para el R2 - C1.
Finalmente y teniendo e n cuenta que no se reporta materialización del riesgos por parte de la 1LD y 2LD, el control se califica como Efectivo.</t>
    </r>
  </si>
  <si>
    <r>
      <rPr>
        <b/>
        <sz val="11"/>
        <rFont val="Aptos Narrow"/>
        <family val="2"/>
        <scheme val="minor"/>
      </rPr>
      <t>Seguimiento OCI 18 febrero 2026:</t>
    </r>
    <r>
      <rPr>
        <sz val="11"/>
        <rFont val="Aptos Narrow"/>
        <family val="2"/>
        <scheme val="minor"/>
      </rPr>
      <t xml:space="preserve">
Se allegaron los formatos APL.PR.14.F.02 “Control de Entrega de Insumos” y APL.PR.14.F.05 “Registro Fotográfico Seguimiento Huertas”. No obstante, también se presentaron como soporte formatos debidamente diligenciados correspondientes al APL.PR.14.F.05 “Autorización de salida de herramienta y maquinaria de la Subdirección Técnica Operativa”.
Una vez verificada esta situación con la OAP, esta oficina informó que dicho formato comenzará a ser utilizado y, por tanto, hará parte del esquema de control. Sin embargo, dado que no se encontraba contemplado en el diseño vigente al cierre de 2025, se recomienda al proceso realizar oportunamente los ajustes necesarios en el diseño de los controles, de manera que estos queden registrados en la matriz oficial de la entidad.
Se concluye que la ejecución del control es FUERTE y, teniendo en cuenta que no se reporta materialización del riesgo por parte de la 1LD y la 2LD, el control se califica como Efectivo.</t>
    </r>
  </si>
  <si>
    <r>
      <rPr>
        <b/>
        <sz val="11"/>
        <rFont val="Aptos Narrow"/>
        <family val="2"/>
        <scheme val="minor"/>
      </rPr>
      <t>Seguimiento OCI 18 febrero 2026:</t>
    </r>
    <r>
      <rPr>
        <sz val="11"/>
        <rFont val="Aptos Narrow"/>
        <family val="2"/>
        <scheme val="minor"/>
      </rPr>
      <t xml:space="preserve">
Se evidencian 58 actas para el periodo de seguimiento de actividades con ciudadanía, todas firmadas por el profesional del JBB y con el registro de la ejecución del control. 
Teniendo en cuenta lo anterior se concluye que el control se ejecutó según lo establecido (FUERTE) y al no se reportarse por parte de la 1LD y 2LD materialización del riesgo, el mismo se califica como EFECTIVO.</t>
    </r>
  </si>
  <si>
    <r>
      <rPr>
        <b/>
        <sz val="11"/>
        <rFont val="Aptos Narrow"/>
        <family val="2"/>
        <scheme val="minor"/>
      </rPr>
      <t>Seguimiento OCI 17 febrero 2026:</t>
    </r>
    <r>
      <rPr>
        <sz val="11"/>
        <rFont val="Aptos Narrow"/>
        <family val="2"/>
        <scheme val="minor"/>
      </rPr>
      <t xml:space="preserve"> 
Se evidenció la realización de los inventarios (a corte 17 de diciembre 2025) registrados en los formatos (GEN.PR.05.F.01 - Inventario de equipos, GEN.PR.05.F.05 Verificación de inventario de reactivos y GEN.PR.05.F.07  Inventario de Material de Laboratorio). teniendo en cuenta que el proceso reporta traslados, se allegaron los comprobantes pertinentes (30).
Se concluye que el control se ejecutó según lo establecido (FUERTE) y al no reportarse por parte de la 1LD y 2LD la materialización del riesgo, el control se califica como EFECTIVO.</t>
    </r>
  </si>
  <si>
    <r>
      <rPr>
        <b/>
        <sz val="11"/>
        <rFont val="Aptos Narrow"/>
        <family val="2"/>
        <scheme val="minor"/>
      </rPr>
      <t>Seguimiento OCI 17 febrero 2026:</t>
    </r>
    <r>
      <rPr>
        <sz val="11"/>
        <rFont val="Aptos Narrow"/>
        <family val="2"/>
        <scheme val="minor"/>
      </rPr>
      <t xml:space="preserve">
Para el 3er cuatrimestre 2025 se adjuntan los formatos diligenciados GEN.PR.05.F.04 Registro y Control de Préstamos de Elementos o Equipos de Laboratorio en el que se registran 33 prestamos para el periodo de seguimiento.
Así mismo, se allegó el formato GEN.PR.05.F.012 Autorización salida de elementos de laboratorio de la subdirección Científica, diligenciado según lo que corresponde.
Teniendo en cuenta lo anterior y lo reportado, el control se ejecutó según lo establecido y se califica como FUERTE, y dado que no se reporta por parte de la 1LD y 2LD materialización del riesgo, se califica el control como EFECTIVO.</t>
    </r>
  </si>
  <si>
    <r>
      <rPr>
        <b/>
        <sz val="11"/>
        <rFont val="Aptos Narrow"/>
        <family val="2"/>
        <scheme val="minor"/>
      </rPr>
      <t>Seguimiento OCI 17 febrero 2026:</t>
    </r>
    <r>
      <rPr>
        <sz val="11"/>
        <rFont val="Aptos Narrow"/>
        <family val="2"/>
        <scheme val="minor"/>
      </rPr>
      <t xml:space="preserve">
Se evidenció el diligenciamiento del formato GCO.PR.07.F01 para los meses del 3er cuatrimestre 2025 así:
Septiembre: 77 documentos publicados / 77 documentos solicitados
Octubre: 87 documentos publicados / 87 documentos solicitados (en esto se encontró diferencia con lo reportado, teniendo en cuenta que 2 solicitudes re realizaron el 26 de junio, pero se publicaron el 1 de julio)
Noviembre: 72 documentos publicados / 72 documentos solicitados
Diciembre: 58 documentos publicados / 58 documentos solicitados 
Es importante que el reporte y los cálculos que se diligencien en esta matriz sean concordantes con las evidencias allegadas, si bien la ejecución se califica como FUERTE, de presentarse nuevamente esta novedad, la calificación del control disminuirá según corresponda.
Finalmente y dado que no se reporta por parte de la 1LD y 2LD materialización del riesgo, se califica el control como EFECTIVO.
</t>
    </r>
  </si>
  <si>
    <t xml:space="preserve">Seguimiento OCI 10 septiembre 2025: 
Se evidenció el diligenciamiento del formato GCO.PR.07.F01 para los meses del 2do cuatrimestre 2025 así:
Mayo: 102 documentos publicados / 102 documentos solicitados
Junio: 82 documentos publicados / 84 documentos solicitados (en esto se encontro diferencia con lo reportado, teniendo en cuenta que 2 solicitudes re realizaron el 26 de junio, pero se publicaron el 1 de julio)
Julio: 108 documentos publicados / 106 documentos solicitados
Agosto: 64 documentos publicados / 64 documentos solicitados 
Es importante que el reporte y los cálculos que se diligencien en esta matriz sean concordantes con las evidencias allegadas, si bien la ejecución se califica como FUERTE, de presentarse nuevamente esta novedad, la calificación del control disminuira segun corresponda.
Finalmente y dado que no se reporta por parte de la 1LD y 2LD materialización del riesgo, se califica el control como EFECTIVO.
</t>
  </si>
  <si>
    <t>Seguimiento OCI 17 enero 2026: 
Si bien se allegan soportes y reporte, el proceso indica que para el 3er cuatrimestre 2025 no se presentaron solicitudes de cambios en las fichas EBI, por lo que no se vio necesidad de aplicar el control.
Por lo anterior, se califica la aplicación del control como NO APLICA .
Se recomienda al proceso no allegar soportes que no correspondan al diseño del control y a la 2LD retroalimentar al proceso para que no realice reportes que no apliquen.</t>
  </si>
  <si>
    <r>
      <rPr>
        <b/>
        <sz val="11"/>
        <rFont val="Aptos Narrow"/>
        <family val="2"/>
        <scheme val="minor"/>
      </rPr>
      <t>Seguimiento OCI 17 febrero 2026:</t>
    </r>
    <r>
      <rPr>
        <sz val="11"/>
        <rFont val="Aptos Narrow"/>
        <family val="2"/>
        <scheme val="minor"/>
      </rPr>
      <t xml:space="preserve">
Se allegó acta de reunión y lista de asistencia de la sesión del 15 de diciembre 2025 en la que se realizó la verificación a la Oficina de Asesora de Planeación y en la cual se concluyó "...la revisión integral asegura que los procesos archivísticos sean ejecutados de manera adecuada, contribuyendo a una gestión documental eficiente, segura y conforme a las normativas vigentes en la Oficina Asesora de Planeación.". 
Teniendo en cuenta lo anterior el control se califica FUERTE en su aplicación y EFECTIVO dado que no se reporta por parte de la 1LD y 2LD la materialización del riesgo.</t>
    </r>
  </si>
  <si>
    <r>
      <rPr>
        <b/>
        <sz val="11"/>
        <rFont val="Aptos Narrow"/>
        <family val="2"/>
        <scheme val="minor"/>
      </rPr>
      <t>Seguimiento OCI 20 febrero 2026:</t>
    </r>
    <r>
      <rPr>
        <sz val="11"/>
        <rFont val="Aptos Narrow"/>
        <family val="2"/>
        <scheme val="minor"/>
      </rPr>
      <t xml:space="preserve">
Se evidencio la "Relación Memorandos Entregas a Tramite Cuentas ..." de los meses objeto de seguimiento, en el que se relacionan las cuentas allegadas a contabilidad, para aquellas devueltas, se diligencia el campo "observaciones".
Teniendo en cuenta lo anterior y lo reportado, el control se ejecutó según lo establecido y no se reporta por parte de la 1LD y 2LD la materialización del riesgo.</t>
    </r>
  </si>
  <si>
    <t>Seguimiento OCI 17 febrero 2026: 
Se observaron los reportes generados "SIP CAPITAL..." y "EJECUCION DE INGRESOS..." de los meses objeto de seguimiento, en estos archivos ser relacionan los montos y los conceptos de ingresos por taquilla.
Teniendo en cuenta lo anterior la aplicación del control se califica como FUERTE y dado que no se reporta materialización del riesgos por parte de la 1LD y 2LD el mismo se califica como EFECTIVO.</t>
  </si>
  <si>
    <r>
      <rPr>
        <b/>
        <sz val="11"/>
        <rFont val="Aptos Narrow"/>
        <family val="2"/>
        <scheme val="minor"/>
      </rPr>
      <t xml:space="preserve">Seguimiento OCI 17 febrero 2026:
</t>
    </r>
    <r>
      <rPr>
        <sz val="11"/>
        <rFont val="Aptos Narrow"/>
        <family val="2"/>
        <scheme val="minor"/>
      </rPr>
      <t>Para el 3er cuatrimestre 2025 se allegan en PDF (566 en total) debidamente firmados los formatos FIS.PR.01.F.01 Solicitud de bienes de consumo y devolutivos y FIS.PR.02.F.02 Traslado de Bienes cambio de responsable, así como el comprobante del registro de dichas solicitudes en el sistema.
Teniendo en cuenta lo anterior y lo reportado, el control se ejecutó según lo establecido (se califica como FUERTE) y al no reportarse por parte de la 1LD y 2LD la materialización del riesgo se califica como EFECTIVO.</t>
    </r>
  </si>
  <si>
    <r>
      <rPr>
        <b/>
        <sz val="11"/>
        <rFont val="Aptos Narrow"/>
        <family val="2"/>
        <scheme val="minor"/>
      </rPr>
      <t>Seguimiento OCI 17 febrero 2026:</t>
    </r>
    <r>
      <rPr>
        <sz val="11"/>
        <rFont val="Aptos Narrow"/>
        <family val="2"/>
        <scheme val="minor"/>
      </rPr>
      <t xml:space="preserve">
Se evidencia correo electrónico del 30 de diciembre 2026 en el que se indica que "...Nos permitimos informar que, desde el proceso de talento humano, no se ha identificado modificación y/o actualización de la norma aplicable a provisión de personal para el último cuatrimestre de la vigencia".
Teniendo en cuenta el soporte allegado por el proceso (correo electrónico) y que el mismo presenta debilidades, el control se califica con ejecución en rango MODERADO.
Finalmente, y dado que no se reporta por parte de la 1LD y 2LD la materialización del riesgo el control se califica como EFECTIVO.</t>
    </r>
  </si>
  <si>
    <r>
      <rPr>
        <b/>
        <sz val="11"/>
        <rFont val="Aptos Narrow"/>
        <family val="2"/>
        <scheme val="minor"/>
      </rPr>
      <t>Seguimiento OCI 17 febrero 2026:</t>
    </r>
    <r>
      <rPr>
        <sz val="11"/>
        <rFont val="Aptos Narrow"/>
        <family val="2"/>
        <scheme val="minor"/>
      </rPr>
      <t xml:space="preserve">
Se evidencia la resolucion interna N° 215 del 1 de septiembre 2025 en el que se "...realiza un nombramiento provisional en un empleo vacante de forma temporal de la planta de personal del Jardín Botánico de Bogotá José Celestino Mutis", así mismo, se allega el certificado de cumplimiento de requisitos, debidamente suscrita por la Secretaria General.</t>
    </r>
  </si>
  <si>
    <r>
      <rPr>
        <b/>
        <sz val="11"/>
        <rFont val="Aptos Narrow"/>
        <family val="2"/>
        <scheme val="minor"/>
      </rPr>
      <t>Seguimiento OCI 17 febrero 2026:</t>
    </r>
    <r>
      <rPr>
        <sz val="11"/>
        <rFont val="Aptos Narrow"/>
        <family val="2"/>
        <scheme val="minor"/>
      </rPr>
      <t xml:space="preserve">
Se allego el archivo "Base de datos contratación" con el registro de la información de los procesos contractuales adelantados en el periodo de seguimiento, se evidencia la actualización del control en su diseño.
Es importante mencionar que es la misma evidencia del R14 - C1
Finalmente y teniendo en cuenta que no se reporta por parte de la 1LD y 2LD la materialización del riesgo, el control se califica como efectivo.</t>
    </r>
  </si>
  <si>
    <r>
      <rPr>
        <b/>
        <sz val="11"/>
        <rFont val="Aptos Narrow"/>
        <family val="2"/>
        <scheme val="minor"/>
      </rPr>
      <t>Seguimiento OCI 17 febrero 2026:</t>
    </r>
    <r>
      <rPr>
        <sz val="11"/>
        <rFont val="Aptos Narrow"/>
        <family val="2"/>
        <scheme val="minor"/>
      </rPr>
      <t xml:space="preserve">
Se allego el archivo "Base de datos contratación" con el registro de la información de los procesos contractuales adelantados en el periodo de seguimiento, se evidencia la actualización del control en su diseño.
Es importante mencionar que es la misma evidencia del R15 - C1
Finalmente y teniendo en cuenta que no se reporta por parte de la 1LD y 2LD la materialización del riesgo, el control se califica como efectivo.</t>
    </r>
  </si>
  <si>
    <r>
      <rPr>
        <b/>
        <sz val="11"/>
        <rFont val="Aptos Narrow"/>
        <family val="2"/>
        <scheme val="minor"/>
      </rPr>
      <t xml:space="preserve">Seguimiento OCI 17 febrero 2026: </t>
    </r>
    <r>
      <rPr>
        <sz val="11"/>
        <rFont val="Aptos Narrow"/>
        <family val="2"/>
        <scheme val="minor"/>
      </rPr>
      <t xml:space="preserve">
Se evidencia la base de datos "SEGUIMIENTO CERTIFICACIONES" en el que se relacionan 471 filas, la matriz se encuentra con todos sus campos debidamente diligenciados, por lo anterior, el control se califica con ejecución en rango FUERTE y teniendo en cuenta que no se reporta por parte de la 1LD y 2LD la materialización del riesgo, el control se califica como EFECTIVO-</t>
    </r>
  </si>
  <si>
    <t>Seguimiento OCI 17 febrero 2026: 
Se evidenciaron 97 correos de la Jefatura de la OCDI en la que confirma la revisión realizada a los procesos de asunto.
Teniendo en cuenta lo anterior y lo reportado, el control se ejecutó según lo establecido y no se reporta por parte de la 1LD y 2LD la materialización del riesgo, por lo que se califica como FUERTE y EFECTIVO.</t>
  </si>
  <si>
    <r>
      <rPr>
        <b/>
        <sz val="11"/>
        <rFont val="Aptos Narrow"/>
        <family val="2"/>
        <scheme val="minor"/>
      </rPr>
      <t xml:space="preserve">Seguimiento OCI 17 febrero 2016: </t>
    </r>
    <r>
      <rPr>
        <sz val="11"/>
        <rFont val="Aptos Narrow"/>
        <family val="2"/>
        <scheme val="minor"/>
      </rPr>
      <t xml:space="preserve">
Se evidenció el reporte y soporte documental de la ejecución del control, el formato ECM.PR.06.F.04 diligenciado para cada uno de los mesesdel 3er cuatrimestre 2025, se encuentra con la trazabilidad del periodo y se diligencian los campos "Fecha Generación  GEA o Radicado" y "Enlace publicación en la página WEB de la entidad", este ultimo campo permite consultar los informes firmados por la jefatura OCI.
Teniendo en cuenta lo anterior el control se ejecutó según lo establecido  y no se reporta por parte de la 1LD y 2LD la materialización del riesgo, por lo tanto el control se califica como EFECTIVO y FUERTE en su ejecución.</t>
    </r>
  </si>
  <si>
    <r>
      <rPr>
        <b/>
        <sz val="11"/>
        <rFont val="Aptos Narrow"/>
        <family val="2"/>
        <scheme val="minor"/>
      </rPr>
      <t xml:space="preserve">Seguimiento OCI 17 febrero 2026: </t>
    </r>
    <r>
      <rPr>
        <sz val="11"/>
        <rFont val="Aptos Narrow"/>
        <family val="2"/>
        <scheme val="minor"/>
      </rPr>
      <t xml:space="preserve">
Se allegó el archivo "relación mesas de trabajo VUC  Sept a Dic 2025" en el que se registran 132 citas agendadas para el periodo de seguimiento clasificadas así:
*  1 se registran como CANCELADA.
* 131 se registran como ACTIVA.
Finalmente, teniendo en cuenta lo anterior el control se ejecutó según lo establecido  y no se reporta por parte de la 1LD y 2LD la materialización del riesgo.</t>
    </r>
  </si>
  <si>
    <r>
      <rPr>
        <b/>
        <sz val="11"/>
        <rFont val="Aptos Narrow"/>
        <family val="2"/>
        <scheme val="minor"/>
      </rPr>
      <t>Seguimiento OCI 17 febrero 2026:</t>
    </r>
    <r>
      <rPr>
        <sz val="11"/>
        <rFont val="Aptos Narrow"/>
        <family val="2"/>
        <scheme val="minor"/>
      </rPr>
      <t xml:space="preserve">
Se allega  la matriz "SDI_PR_02_F_02_Matriz_de_Evaluación_Aplicabilidad_y_Diagnóstico_de_Controles 2025 III cuatrimestre" con el registro del total de controles implementados y el nivel de madurez de estos, así como la matriz "Plan de implementación de controles de seguridad y privacidad de la información 2025" (matriz insumo que se envía como reporte a entes de control). Por lo anterior, el control se califica con ejecución en rango FUERTE y EFICIENTE, teniendo en cuenta que no se reporta por parte de la 1LD y 2LD la materialización del riesgo.</t>
    </r>
  </si>
  <si>
    <r>
      <rPr>
        <b/>
        <sz val="11"/>
        <rFont val="Aptos Narrow"/>
        <family val="2"/>
        <scheme val="minor"/>
      </rPr>
      <t>Seguimiento OCI 17 febrero 2026:</t>
    </r>
    <r>
      <rPr>
        <sz val="11"/>
        <rFont val="Aptos Narrow"/>
        <family val="2"/>
        <scheme val="minor"/>
      </rPr>
      <t xml:space="preserve">
Se evidenciaron 5 correos electrónicos (de los cuales 2 de ellos no corresponden al periodo objeto de seguimiento, dado que son de agosto 2025) con la información del proceso judicial al cual debe ejercerse la defensa, se evidencia el ajuste en el diseño del control formalizado en el 3er cuatrimestre 2025.
Finalmente, y dado que no se reporta materialización del riesgo por parte de la 1LD y 2LD el control se califica como EFECTIVO.</t>
    </r>
  </si>
  <si>
    <r>
      <rPr>
        <b/>
        <sz val="11"/>
        <rFont val="Aptos Narrow"/>
        <family val="2"/>
        <scheme val="minor"/>
      </rPr>
      <t>Seguimiento OCI 17 febrero 2026:</t>
    </r>
    <r>
      <rPr>
        <sz val="11"/>
        <rFont val="Aptos Narrow"/>
        <family val="2"/>
        <scheme val="minor"/>
      </rPr>
      <t xml:space="preserve">
Se identifica que no hubo ejecución del control en el monitoreo de la 2LD, no obstante, no se registra ni se menciona esto en el reporte de la 1LD, por lo que se recomienda al proceso fortalecer el reporte que realiza periódicamente.
El control se califica como eyección NO APLICA, y dado que no se reporta materialización del riesgo (ni por la 1LD ni 2LD) se califica como efectivo.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</si>
</sst>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Aptos Narrow"/>
      <family val="2"/>
      <scheme val="minor"/>
    </font>
    <font>
      <b/>
      <sz val="11"/>
      <color theme="1"/>
      <name val="Aptos Narrow"/>
      <family val="2"/>
      <scheme val="minor"/>
    </font>
    <font>
      <b/>
      <sz val="10"/>
      <color rgb="FF003300"/>
      <name val="Arial"/>
      <family val="2"/>
    </font>
    <font>
      <b/>
      <sz val="10"/>
      <color rgb="FF000000"/>
      <name val="Trebuchet MS"/>
      <family val="2"/>
    </font>
    <font>
      <b/>
      <sz val="10"/>
      <name val="Trebuchet MS"/>
      <family val="2"/>
    </font>
    <font>
      <sz val="10"/>
      <name val="Arial"/>
      <family val="2"/>
    </font>
    <font>
      <b/>
      <sz val="11"/>
      <color rgb="FF003300"/>
      <name val="Trebuchet MS"/>
      <family val="2"/>
    </font>
    <font>
      <sz val="11"/>
      <color rgb="FF000000"/>
      <name val="Aptos Narrow"/>
      <family val="2"/>
      <scheme val="minor"/>
    </font>
    <font>
      <b/>
      <sz val="9"/>
      <name val="Arial"/>
      <family val="2"/>
    </font>
    <font>
      <sz val="9"/>
      <name val="Arial"/>
      <family val="2"/>
    </font>
    <font>
      <b/>
      <sz val="9"/>
      <color rgb="FFFFFFFF"/>
      <name val="Arial"/>
      <family val="2"/>
    </font>
    <font>
      <sz val="9"/>
      <color rgb="FF000000"/>
      <name val="Arial"/>
      <family val="2"/>
    </font>
    <font>
      <b/>
      <sz val="9"/>
      <color rgb="FF000000"/>
      <name val="Arial"/>
      <family val="2"/>
    </font>
    <font>
      <b/>
      <i/>
      <sz val="9"/>
      <name val="Arial"/>
      <family val="2"/>
    </font>
    <font>
      <sz val="11"/>
      <color theme="1"/>
      <name val="Aptos Narrow"/>
      <family val="2"/>
      <scheme val="minor"/>
    </font>
    <font>
      <sz val="11"/>
      <color theme="1"/>
      <name val="Arial"/>
      <family val="2"/>
    </font>
    <font>
      <b/>
      <sz val="11"/>
      <name val="Arial"/>
      <family val="2"/>
    </font>
    <font>
      <b/>
      <sz val="18"/>
      <color theme="1"/>
      <name val="Arial"/>
      <family val="2"/>
    </font>
    <font>
      <b/>
      <sz val="10"/>
      <color rgb="FF000000"/>
      <name val="Arial"/>
      <family val="2"/>
    </font>
    <font>
      <b/>
      <sz val="10"/>
      <name val="Arial"/>
      <family val="2"/>
    </font>
    <font>
      <sz val="11"/>
      <color rgb="FF000000"/>
      <name val="Calibri"/>
      <family val="2"/>
    </font>
    <font>
      <sz val="11"/>
      <name val="Aptos Narrow"/>
      <family val="2"/>
      <scheme val="minor"/>
    </font>
    <font>
      <sz val="11"/>
      <color rgb="FF000000"/>
      <name val="Calibri"/>
      <family val="2"/>
    </font>
    <font>
      <sz val="11"/>
      <color rgb="FF000000"/>
      <name val="Aptos Narrow"/>
      <family val="2"/>
      <scheme val="minor"/>
    </font>
    <font>
      <sz val="11"/>
      <color rgb="FFFF0000"/>
      <name val="Aptos Narrow"/>
      <family val="2"/>
      <scheme val="minor"/>
    </font>
    <font>
      <i/>
      <sz val="11"/>
      <name val="Aptos Narrow"/>
      <family val="2"/>
      <scheme val="minor"/>
    </font>
    <font>
      <b/>
      <sz val="11"/>
      <name val="Aptos Narrow"/>
      <family val="2"/>
      <scheme val="minor"/>
    </font>
    <font>
      <sz val="11"/>
      <color rgb="FF000000"/>
      <name val="Calibri"/>
      <family val="2"/>
    </font>
    <font>
      <sz val="11"/>
      <color rgb="FF000000"/>
      <name val="Aptos Narrow"/>
      <family val="2"/>
      <scheme val="minor"/>
    </font>
  </fonts>
  <fills count="21">
    <fill>
      <patternFill patternType="none"/>
    </fill>
    <fill>
      <patternFill patternType="gray125"/>
    </fill>
    <fill>
      <patternFill patternType="solid">
        <fgColor theme="0"/>
        <bgColor indexed="64"/>
      </patternFill>
    </fill>
    <fill>
      <patternFill patternType="solid">
        <fgColor rgb="FF93DE61"/>
        <bgColor indexed="64"/>
      </patternFill>
    </fill>
    <fill>
      <patternFill patternType="solid">
        <fgColor rgb="FFF1A498"/>
        <bgColor rgb="FF000000"/>
      </patternFill>
    </fill>
    <fill>
      <patternFill patternType="solid">
        <fgColor rgb="FF92D050"/>
        <bgColor rgb="FF000000"/>
      </patternFill>
    </fill>
    <fill>
      <patternFill patternType="solid">
        <fgColor rgb="FF00B050"/>
        <bgColor rgb="FF000000"/>
      </patternFill>
    </fill>
    <fill>
      <patternFill patternType="solid">
        <fgColor rgb="FF93DE61"/>
        <bgColor rgb="FF000000"/>
      </patternFill>
    </fill>
    <fill>
      <patternFill patternType="solid">
        <fgColor rgb="FFFFFF00"/>
        <bgColor rgb="FF000000"/>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70AD47"/>
        <bgColor indexed="64"/>
      </patternFill>
    </fill>
    <fill>
      <patternFill patternType="solid">
        <fgColor rgb="FFE2EFD9"/>
        <bgColor indexed="64"/>
      </patternFill>
    </fill>
    <fill>
      <patternFill patternType="solid">
        <fgColor rgb="FFFFFF00"/>
        <bgColor indexed="64"/>
      </patternFill>
    </fill>
    <fill>
      <patternFill patternType="solid">
        <fgColor rgb="FFFCE4D6"/>
        <bgColor rgb="FF000000"/>
      </patternFill>
    </fill>
    <fill>
      <patternFill patternType="solid">
        <fgColor theme="0" tint="-0.14999847407452621"/>
        <bgColor indexed="64"/>
      </patternFill>
    </fill>
    <fill>
      <patternFill patternType="solid">
        <fgColor theme="5" tint="0.79998168889431442"/>
        <bgColor rgb="FF000000"/>
      </patternFill>
    </fill>
    <fill>
      <patternFill patternType="solid">
        <fgColor theme="5" tint="-0.249977111117893"/>
        <bgColor indexed="64"/>
      </patternFill>
    </fill>
    <fill>
      <patternFill patternType="solid">
        <fgColor theme="8" tint="0.79998168889431442"/>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theme="1"/>
      </right>
      <top style="medium">
        <color indexed="64"/>
      </top>
      <bottom style="medium">
        <color indexed="64"/>
      </bottom>
      <diagonal/>
    </border>
    <border>
      <left style="medium">
        <color theme="1"/>
      </left>
      <right style="medium">
        <color theme="1"/>
      </right>
      <top style="medium">
        <color indexed="64"/>
      </top>
      <bottom style="medium">
        <color indexed="64"/>
      </bottom>
      <diagonal/>
    </border>
    <border>
      <left style="medium">
        <color theme="1"/>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70AD47"/>
      </left>
      <right/>
      <top style="medium">
        <color rgb="FF70AD47"/>
      </top>
      <bottom style="medium">
        <color rgb="FF70AD47"/>
      </bottom>
      <diagonal/>
    </border>
    <border>
      <left/>
      <right/>
      <top style="medium">
        <color rgb="FF70AD47"/>
      </top>
      <bottom style="medium">
        <color rgb="FF70AD47"/>
      </bottom>
      <diagonal/>
    </border>
    <border>
      <left/>
      <right style="medium">
        <color rgb="FF70AD47"/>
      </right>
      <top style="medium">
        <color rgb="FF70AD47"/>
      </top>
      <bottom style="medium">
        <color rgb="FF70AD47"/>
      </bottom>
      <diagonal/>
    </border>
    <border>
      <left style="medium">
        <color rgb="FFA8D08D"/>
      </left>
      <right style="medium">
        <color rgb="FFA8D08D"/>
      </right>
      <top/>
      <bottom style="medium">
        <color rgb="FFA8D08D"/>
      </bottom>
      <diagonal/>
    </border>
    <border>
      <left/>
      <right style="medium">
        <color rgb="FFA8D08D"/>
      </right>
      <top/>
      <bottom style="medium">
        <color rgb="FFA8D08D"/>
      </bottom>
      <diagonal/>
    </border>
    <border>
      <left/>
      <right style="thin">
        <color rgb="FFC6E0B4"/>
      </right>
      <top style="thin">
        <color rgb="FFC6E0B4"/>
      </top>
      <bottom style="thin">
        <color rgb="FFC6E0B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medium">
        <color theme="1"/>
      </left>
      <right style="medium">
        <color theme="1"/>
      </right>
      <top style="medium">
        <color indexed="64"/>
      </top>
      <bottom/>
      <diagonal/>
    </border>
    <border>
      <left style="medium">
        <color theme="1"/>
      </left>
      <right style="medium">
        <color indexed="64"/>
      </right>
      <top style="medium">
        <color indexed="64"/>
      </top>
      <bottom/>
      <diagonal/>
    </border>
  </borders>
  <cellStyleXfs count="4">
    <xf numFmtId="0" fontId="0" fillId="0" borderId="0"/>
    <xf numFmtId="0" fontId="5" fillId="0" borderId="0"/>
    <xf numFmtId="0" fontId="5" fillId="0" borderId="0"/>
    <xf numFmtId="0" fontId="5" fillId="0" borderId="0"/>
  </cellStyleXfs>
  <cellXfs count="142">
    <xf numFmtId="0" fontId="0" fillId="0" borderId="0" xfId="0"/>
    <xf numFmtId="0" fontId="0" fillId="0" borderId="0" xfId="0" applyAlignment="1">
      <alignment horizontal="center" vertical="center" wrapText="1"/>
    </xf>
    <xf numFmtId="0" fontId="0" fillId="0" borderId="12" xfId="0" applyBorder="1" applyAlignment="1">
      <alignment horizontal="center" vertical="center" wrapText="1"/>
    </xf>
    <xf numFmtId="0" fontId="1" fillId="2" borderId="12" xfId="0" applyFont="1" applyFill="1" applyBorder="1" applyAlignment="1">
      <alignment horizontal="center" vertical="center" wrapText="1"/>
    </xf>
    <xf numFmtId="0" fontId="0" fillId="2" borderId="12" xfId="0" applyFill="1" applyBorder="1" applyAlignment="1">
      <alignment horizontal="center" vertical="center" wrapText="1"/>
    </xf>
    <xf numFmtId="0" fontId="0" fillId="0" borderId="12" xfId="0" applyBorder="1" applyAlignment="1">
      <alignment horizontal="center" vertical="center"/>
    </xf>
    <xf numFmtId="0" fontId="0" fillId="9" borderId="12" xfId="0" applyFill="1" applyBorder="1" applyAlignment="1">
      <alignment horizontal="center" vertical="center" wrapText="1"/>
    </xf>
    <xf numFmtId="0" fontId="0" fillId="10" borderId="13" xfId="0" applyFill="1" applyBorder="1" applyAlignment="1">
      <alignment horizontal="center" vertical="center" wrapText="1"/>
    </xf>
    <xf numFmtId="0" fontId="0" fillId="11" borderId="13" xfId="0" applyFill="1" applyBorder="1" applyAlignment="1">
      <alignment horizontal="center" vertical="center" wrapText="1"/>
    </xf>
    <xf numFmtId="0" fontId="0" fillId="0" borderId="13" xfId="0" applyBorder="1" applyAlignment="1">
      <alignment horizontal="center" vertical="center" wrapText="1"/>
    </xf>
    <xf numFmtId="14" fontId="0" fillId="0" borderId="12" xfId="0" applyNumberFormat="1" applyBorder="1" applyAlignment="1">
      <alignment horizontal="center" vertical="center" wrapText="1"/>
    </xf>
    <xf numFmtId="0" fontId="0" fillId="0" borderId="0" xfId="0" applyAlignment="1">
      <alignment vertical="center" wrapText="1"/>
    </xf>
    <xf numFmtId="0" fontId="1" fillId="2" borderId="13" xfId="0" applyFont="1" applyFill="1" applyBorder="1" applyAlignment="1">
      <alignment horizontal="center" vertical="center" wrapText="1"/>
    </xf>
    <xf numFmtId="0" fontId="0" fillId="2" borderId="13" xfId="0" applyFill="1" applyBorder="1" applyAlignment="1">
      <alignment horizontal="center" vertical="center" wrapText="1"/>
    </xf>
    <xf numFmtId="0" fontId="0" fillId="0" borderId="13" xfId="0" applyBorder="1" applyAlignment="1">
      <alignment horizontal="center" vertical="center"/>
    </xf>
    <xf numFmtId="0" fontId="0" fillId="2" borderId="0" xfId="0" applyFill="1" applyAlignment="1">
      <alignment horizontal="center" vertical="center" wrapText="1"/>
    </xf>
    <xf numFmtId="0" fontId="0" fillId="12" borderId="12" xfId="0" applyFill="1" applyBorder="1" applyAlignment="1">
      <alignment horizontal="center" vertical="center" wrapText="1"/>
    </xf>
    <xf numFmtId="0" fontId="8" fillId="0" borderId="13" xfId="0" applyFont="1" applyBorder="1" applyAlignment="1">
      <alignment horizontal="center" vertical="center" wrapText="1"/>
    </xf>
    <xf numFmtId="0" fontId="8" fillId="0" borderId="13" xfId="0" applyFont="1" applyBorder="1" applyAlignment="1">
      <alignment horizontal="center" vertical="center"/>
    </xf>
    <xf numFmtId="0" fontId="4" fillId="6" borderId="10" xfId="1" applyFont="1" applyFill="1" applyBorder="1" applyAlignment="1">
      <alignment horizontal="center" vertical="center" wrapText="1"/>
    </xf>
    <xf numFmtId="0" fontId="9" fillId="0" borderId="13" xfId="0" applyFont="1" applyBorder="1" applyAlignment="1">
      <alignment horizontal="center" vertical="center" wrapText="1"/>
    </xf>
    <xf numFmtId="0" fontId="10" fillId="13" borderId="15" xfId="0" applyFont="1" applyFill="1" applyBorder="1" applyAlignment="1">
      <alignment horizontal="center" vertical="center"/>
    </xf>
    <xf numFmtId="0" fontId="10" fillId="13" borderId="16" xfId="0" applyFont="1" applyFill="1" applyBorder="1" applyAlignment="1">
      <alignment horizontal="center" vertical="center" wrapText="1"/>
    </xf>
    <xf numFmtId="0" fontId="10" fillId="13" borderId="17" xfId="0" applyFont="1" applyFill="1" applyBorder="1" applyAlignment="1">
      <alignment horizontal="center" vertical="center" wrapText="1"/>
    </xf>
    <xf numFmtId="0" fontId="11" fillId="14" borderId="18" xfId="0" applyFont="1" applyFill="1" applyBorder="1" applyAlignment="1">
      <alignment horizontal="justify" vertical="center"/>
    </xf>
    <xf numFmtId="0" fontId="11" fillId="14" borderId="19" xfId="0" applyFont="1" applyFill="1" applyBorder="1" applyAlignment="1">
      <alignment horizontal="center" vertical="center"/>
    </xf>
    <xf numFmtId="0" fontId="11" fillId="0" borderId="18" xfId="0" applyFont="1" applyBorder="1" applyAlignment="1">
      <alignment horizontal="justify" vertical="center"/>
    </xf>
    <xf numFmtId="0" fontId="11" fillId="0" borderId="19"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1" fillId="15" borderId="19" xfId="0" applyFont="1" applyFill="1" applyBorder="1" applyAlignment="1">
      <alignment horizontal="center" vertical="center"/>
    </xf>
    <xf numFmtId="0" fontId="0" fillId="11" borderId="12" xfId="0" applyFill="1" applyBorder="1" applyAlignment="1">
      <alignment horizontal="center" vertical="center" wrapText="1"/>
    </xf>
    <xf numFmtId="0" fontId="0" fillId="15" borderId="0" xfId="0" applyFill="1"/>
    <xf numFmtId="0" fontId="15" fillId="0" borderId="0" xfId="0" applyFont="1" applyAlignment="1">
      <alignment horizontal="center" vertical="center" wrapText="1"/>
    </xf>
    <xf numFmtId="0" fontId="15" fillId="0" borderId="0" xfId="0" applyFont="1"/>
    <xf numFmtId="0" fontId="14" fillId="10" borderId="13"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3" fillId="4" borderId="10" xfId="0" applyFont="1" applyFill="1" applyBorder="1" applyAlignment="1">
      <alignment horizontal="center" vertical="center" wrapText="1"/>
    </xf>
    <xf numFmtId="1" fontId="8" fillId="0" borderId="13" xfId="0" applyNumberFormat="1" applyFont="1" applyBorder="1" applyAlignment="1">
      <alignment horizontal="center" vertical="center"/>
    </xf>
    <xf numFmtId="0" fontId="0" fillId="0" borderId="13" xfId="0" applyBorder="1" applyAlignment="1">
      <alignment vertical="center"/>
    </xf>
    <xf numFmtId="164" fontId="0" fillId="0" borderId="13" xfId="0" applyNumberFormat="1" applyBorder="1" applyAlignment="1">
      <alignment vertical="center"/>
    </xf>
    <xf numFmtId="0" fontId="21" fillId="0" borderId="13" xfId="0" applyFont="1" applyBorder="1" applyAlignment="1">
      <alignment vertical="center" wrapText="1"/>
    </xf>
    <xf numFmtId="0" fontId="7" fillId="10" borderId="12" xfId="0" applyFont="1" applyFill="1" applyBorder="1" applyAlignment="1">
      <alignment horizontal="center" vertical="center" wrapText="1"/>
    </xf>
    <xf numFmtId="0" fontId="0" fillId="11" borderId="12" xfId="0" applyFill="1" applyBorder="1" applyAlignment="1" applyProtection="1">
      <alignment vertical="center" wrapText="1"/>
      <protection locked="0"/>
    </xf>
    <xf numFmtId="0" fontId="20" fillId="10" borderId="13" xfId="0" applyFont="1" applyFill="1" applyBorder="1" applyAlignment="1">
      <alignment horizontal="center" vertical="center" wrapText="1"/>
    </xf>
    <xf numFmtId="0" fontId="0" fillId="11" borderId="13" xfId="0" applyFill="1" applyBorder="1" applyAlignment="1" applyProtection="1">
      <alignment vertical="center" wrapText="1"/>
      <protection locked="0"/>
    </xf>
    <xf numFmtId="0" fontId="7" fillId="10" borderId="13" xfId="0" applyFont="1" applyFill="1" applyBorder="1" applyAlignment="1">
      <alignment horizontal="center" vertical="center" wrapText="1"/>
    </xf>
    <xf numFmtId="0" fontId="20" fillId="16" borderId="23" xfId="0" applyFont="1" applyFill="1" applyBorder="1" applyAlignment="1">
      <alignment horizontal="center" vertical="center" wrapText="1"/>
    </xf>
    <xf numFmtId="0" fontId="22" fillId="18" borderId="23" xfId="0" applyFont="1" applyFill="1" applyBorder="1" applyAlignment="1">
      <alignment horizontal="center" vertical="center" wrapText="1"/>
    </xf>
    <xf numFmtId="0" fontId="0" fillId="15" borderId="12" xfId="0" applyFill="1" applyBorder="1" applyAlignment="1">
      <alignment horizontal="center" vertical="center" wrapText="1"/>
    </xf>
    <xf numFmtId="0" fontId="0" fillId="11" borderId="13" xfId="0" applyFill="1" applyBorder="1" applyAlignment="1" applyProtection="1">
      <alignment horizontal="center" vertical="center" wrapText="1"/>
      <protection locked="0"/>
    </xf>
    <xf numFmtId="0" fontId="23" fillId="10" borderId="13" xfId="0" applyFont="1" applyFill="1" applyBorder="1" applyAlignment="1">
      <alignment horizontal="center" vertical="center" wrapText="1"/>
    </xf>
    <xf numFmtId="0" fontId="20" fillId="16" borderId="20" xfId="0" applyFont="1" applyFill="1" applyBorder="1" applyAlignment="1">
      <alignment horizontal="center" vertical="center" wrapText="1"/>
    </xf>
    <xf numFmtId="0" fontId="24" fillId="0" borderId="12" xfId="0" applyFont="1" applyBorder="1" applyAlignment="1" applyProtection="1">
      <alignment vertical="center" wrapText="1"/>
      <protection locked="0"/>
    </xf>
    <xf numFmtId="0" fontId="24" fillId="0" borderId="13" xfId="0" applyFont="1" applyBorder="1" applyAlignment="1" applyProtection="1">
      <alignment vertical="center" wrapText="1"/>
      <protection locked="0"/>
    </xf>
    <xf numFmtId="0" fontId="24" fillId="0" borderId="13" xfId="0" applyFont="1" applyBorder="1" applyAlignment="1" applyProtection="1">
      <alignment horizontal="center" vertical="center" wrapText="1"/>
      <protection locked="0"/>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2" xfId="0" applyFont="1" applyBorder="1" applyAlignment="1">
      <alignment vertical="center" wrapText="1"/>
    </xf>
    <xf numFmtId="0" fontId="21" fillId="0" borderId="13" xfId="0" applyFont="1" applyBorder="1" applyAlignment="1" applyProtection="1">
      <alignment vertical="center" wrapText="1"/>
      <protection locked="0"/>
    </xf>
    <xf numFmtId="0" fontId="21" fillId="0" borderId="12" xfId="0" applyFont="1" applyBorder="1" applyAlignment="1" applyProtection="1">
      <alignment vertical="center" wrapText="1"/>
      <protection locked="0"/>
    </xf>
    <xf numFmtId="0" fontId="21" fillId="0" borderId="13" xfId="0" applyFont="1" applyBorder="1" applyAlignment="1" applyProtection="1">
      <alignment horizontal="center" vertical="center" wrapText="1"/>
      <protection locked="0"/>
    </xf>
    <xf numFmtId="0" fontId="3" fillId="6" borderId="10"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4" fillId="8" borderId="10" xfId="1" applyFont="1" applyFill="1" applyBorder="1" applyAlignment="1">
      <alignment horizontal="center" vertical="center" wrapText="1"/>
    </xf>
    <xf numFmtId="0" fontId="4" fillId="6" borderId="11" xfId="1"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21" fillId="0" borderId="13" xfId="0" applyFont="1" applyBorder="1" applyAlignment="1">
      <alignment horizontal="left" vertical="center" wrapText="1"/>
    </xf>
    <xf numFmtId="0" fontId="21" fillId="19" borderId="12" xfId="0" applyFont="1" applyFill="1" applyBorder="1" applyAlignment="1">
      <alignment horizontal="center" vertical="center" wrapText="1"/>
    </xf>
    <xf numFmtId="0" fontId="3" fillId="4" borderId="10" xfId="0" applyFont="1" applyFill="1" applyBorder="1" applyAlignment="1">
      <alignment vertical="center" wrapText="1"/>
    </xf>
    <xf numFmtId="0" fontId="4" fillId="5" borderId="10" xfId="0" applyFont="1" applyFill="1" applyBorder="1" applyAlignment="1">
      <alignment vertical="center" wrapText="1"/>
    </xf>
    <xf numFmtId="0" fontId="4" fillId="6" borderId="10" xfId="1" applyFont="1" applyFill="1" applyBorder="1" applyAlignment="1">
      <alignment vertical="center" wrapText="1"/>
    </xf>
    <xf numFmtId="0" fontId="0" fillId="11" borderId="12" xfId="0" applyFill="1" applyBorder="1" applyAlignment="1">
      <alignment vertical="center" wrapText="1"/>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11" borderId="13" xfId="0" applyFill="1" applyBorder="1" applyAlignment="1">
      <alignment vertical="center" wrapText="1"/>
    </xf>
    <xf numFmtId="0" fontId="21" fillId="0" borderId="13" xfId="0" applyFont="1" applyBorder="1" applyAlignment="1" applyProtection="1">
      <alignment horizontal="left" vertical="center" wrapText="1"/>
      <protection locked="0"/>
    </xf>
    <xf numFmtId="0" fontId="4" fillId="6" borderId="24" xfId="1" applyFont="1" applyFill="1" applyBorder="1" applyAlignment="1">
      <alignment horizontal="center" vertical="center" wrapText="1"/>
    </xf>
    <xf numFmtId="14" fontId="0" fillId="0" borderId="13" xfId="0" applyNumberFormat="1" applyBorder="1" applyAlignment="1">
      <alignment horizontal="center" vertical="center" wrapText="1"/>
    </xf>
    <xf numFmtId="0" fontId="6" fillId="7" borderId="9" xfId="0" applyFont="1" applyFill="1" applyBorder="1" applyAlignment="1">
      <alignment horizontal="center" vertical="center"/>
    </xf>
    <xf numFmtId="0" fontId="6" fillId="7" borderId="10" xfId="0" applyFont="1" applyFill="1" applyBorder="1" applyAlignment="1">
      <alignment horizontal="center" vertical="center"/>
    </xf>
    <xf numFmtId="0" fontId="0" fillId="10" borderId="12" xfId="0" applyFill="1" applyBorder="1" applyAlignment="1">
      <alignment vertical="center" wrapText="1"/>
    </xf>
    <xf numFmtId="0" fontId="7" fillId="10" borderId="12" xfId="0" applyFont="1" applyFill="1" applyBorder="1" applyAlignment="1">
      <alignment vertical="center" wrapText="1"/>
    </xf>
    <xf numFmtId="0" fontId="0" fillId="10" borderId="13" xfId="0" applyFill="1" applyBorder="1" applyAlignment="1">
      <alignment vertical="top" wrapText="1"/>
    </xf>
    <xf numFmtId="0" fontId="0" fillId="10" borderId="13" xfId="0" applyFill="1" applyBorder="1" applyAlignment="1">
      <alignment vertical="center" wrapText="1"/>
    </xf>
    <xf numFmtId="0" fontId="14" fillId="10" borderId="13" xfId="0" applyFont="1" applyFill="1" applyBorder="1" applyAlignment="1">
      <alignment vertical="center" wrapText="1"/>
    </xf>
    <xf numFmtId="0" fontId="20" fillId="10" borderId="13" xfId="0" applyFont="1" applyFill="1" applyBorder="1" applyAlignment="1">
      <alignment vertical="center" wrapText="1"/>
    </xf>
    <xf numFmtId="0" fontId="7" fillId="10" borderId="13" xfId="0" applyFont="1" applyFill="1" applyBorder="1" applyAlignment="1">
      <alignment vertical="center" wrapText="1"/>
    </xf>
    <xf numFmtId="0" fontId="7" fillId="10" borderId="13" xfId="0" applyFont="1" applyFill="1" applyBorder="1" applyAlignment="1">
      <alignment horizontal="left" vertical="center" wrapText="1"/>
    </xf>
    <xf numFmtId="0" fontId="0" fillId="10" borderId="12" xfId="0" applyFill="1" applyBorder="1" applyAlignment="1">
      <alignment horizontal="center" vertical="center" wrapText="1"/>
    </xf>
    <xf numFmtId="0" fontId="27" fillId="16" borderId="20" xfId="0" applyFont="1" applyFill="1" applyBorder="1" applyAlignment="1">
      <alignment horizontal="center" vertical="center" wrapText="1"/>
    </xf>
    <xf numFmtId="0" fontId="28" fillId="10" borderId="13" xfId="0" applyFont="1" applyFill="1" applyBorder="1" applyAlignment="1">
      <alignment vertical="center" wrapText="1"/>
    </xf>
    <xf numFmtId="0" fontId="4" fillId="6" borderId="24" xfId="1" applyFont="1" applyFill="1" applyBorder="1" applyAlignment="1">
      <alignment vertical="center" wrapText="1"/>
    </xf>
    <xf numFmtId="0" fontId="3" fillId="6" borderId="24" xfId="0" applyFont="1" applyFill="1" applyBorder="1" applyAlignment="1">
      <alignment vertical="center" wrapText="1"/>
    </xf>
    <xf numFmtId="0" fontId="3" fillId="8" borderId="24" xfId="0" applyFont="1" applyFill="1" applyBorder="1" applyAlignment="1">
      <alignment vertical="center" wrapText="1"/>
    </xf>
    <xf numFmtId="0" fontId="4" fillId="8" borderId="24" xfId="1" applyFont="1" applyFill="1" applyBorder="1" applyAlignment="1">
      <alignment vertical="center" wrapText="1"/>
    </xf>
    <xf numFmtId="0" fontId="4" fillId="6" borderId="25" xfId="1" applyFont="1" applyFill="1" applyBorder="1" applyAlignment="1">
      <alignment vertical="center" wrapText="1"/>
    </xf>
    <xf numFmtId="0" fontId="0" fillId="12" borderId="13" xfId="0" applyFill="1" applyBorder="1" applyAlignment="1">
      <alignment horizontal="center" vertical="center" wrapText="1"/>
    </xf>
    <xf numFmtId="0" fontId="21" fillId="20" borderId="13" xfId="0" applyFont="1" applyFill="1" applyBorder="1" applyAlignment="1" applyProtection="1">
      <alignment vertical="center" wrapText="1"/>
      <protection locked="0"/>
    </xf>
    <xf numFmtId="0" fontId="15" fillId="0" borderId="0" xfId="0" applyFont="1" applyAlignment="1">
      <alignment horizontal="center"/>
    </xf>
    <xf numFmtId="0" fontId="0" fillId="0" borderId="13" xfId="0" applyBorder="1" applyAlignment="1">
      <alignment horizontal="center" vertical="center"/>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1" fillId="2"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2" borderId="14" xfId="0" applyFill="1" applyBorder="1" applyAlignment="1">
      <alignment horizontal="center" vertical="center" wrapText="1"/>
    </xf>
    <xf numFmtId="0" fontId="0" fillId="2" borderId="12" xfId="0" applyFill="1" applyBorder="1" applyAlignment="1">
      <alignment horizontal="center" vertical="center" wrapText="1"/>
    </xf>
    <xf numFmtId="0" fontId="0" fillId="0" borderId="13" xfId="0" applyBorder="1" applyAlignment="1">
      <alignment horizontal="center" vertical="center" wrapText="1"/>
    </xf>
    <xf numFmtId="0" fontId="1" fillId="2" borderId="13" xfId="0" applyFont="1" applyFill="1" applyBorder="1" applyAlignment="1">
      <alignment horizontal="center" vertical="center" wrapText="1"/>
    </xf>
    <xf numFmtId="0" fontId="0" fillId="2" borderId="13" xfId="0"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9" fillId="5" borderId="5"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19" fillId="6" borderId="4" xfId="1" applyFont="1" applyFill="1" applyBorder="1" applyAlignment="1">
      <alignment horizontal="center" vertical="center"/>
    </xf>
    <xf numFmtId="0" fontId="19" fillId="6" borderId="8" xfId="1" applyFont="1" applyFill="1" applyBorder="1" applyAlignment="1">
      <alignment horizontal="center" vertical="center"/>
    </xf>
    <xf numFmtId="0" fontId="18" fillId="4" borderId="4"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6" fillId="0" borderId="14" xfId="0" applyFont="1" applyBorder="1" applyAlignment="1">
      <alignment horizontal="center" vertical="center"/>
    </xf>
    <xf numFmtId="14" fontId="16" fillId="0" borderId="14" xfId="0" applyNumberFormat="1" applyFont="1" applyBorder="1" applyAlignment="1">
      <alignment horizontal="center" vertical="center"/>
    </xf>
    <xf numFmtId="0" fontId="16" fillId="0" borderId="13" xfId="0" applyFont="1" applyBorder="1" applyAlignment="1">
      <alignment horizontal="center" vertical="center"/>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0" xfId="0" applyFont="1" applyFill="1" applyAlignment="1">
      <alignment horizontal="center" vertical="center"/>
    </xf>
    <xf numFmtId="0" fontId="2" fillId="3" borderId="22"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15" fillId="0" borderId="13" xfId="0" applyFont="1" applyBorder="1" applyAlignment="1">
      <alignment horizontal="center"/>
    </xf>
    <xf numFmtId="0" fontId="15" fillId="0" borderId="14" xfId="0" applyFont="1" applyBorder="1" applyAlignment="1">
      <alignment horizontal="center"/>
    </xf>
    <xf numFmtId="0" fontId="16" fillId="17" borderId="13" xfId="0" applyFont="1" applyFill="1" applyBorder="1" applyAlignment="1">
      <alignment horizontal="center" vertical="center"/>
    </xf>
    <xf numFmtId="0" fontId="15" fillId="0" borderId="13" xfId="0" applyFont="1" applyBorder="1" applyAlignment="1">
      <alignment horizontal="center" vertical="center" wrapText="1"/>
    </xf>
    <xf numFmtId="0" fontId="0" fillId="12" borderId="14" xfId="0" applyFill="1" applyBorder="1" applyAlignment="1">
      <alignment horizontal="center" vertical="center" wrapText="1"/>
    </xf>
    <xf numFmtId="0" fontId="0" fillId="12" borderId="12" xfId="0" applyFill="1" applyBorder="1" applyAlignment="1">
      <alignment horizontal="center" vertical="center" wrapText="1"/>
    </xf>
    <xf numFmtId="0" fontId="0" fillId="11" borderId="14" xfId="0" applyFill="1" applyBorder="1" applyAlignment="1">
      <alignment horizontal="center" vertical="center" wrapText="1"/>
    </xf>
    <xf numFmtId="0" fontId="0" fillId="11" borderId="12" xfId="0"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Normal 3 2" xfId="3" xr:uid="{00000000-0005-0000-0000-000003000000}"/>
  </cellStyles>
  <dxfs count="13">
    <dxf>
      <font>
        <color rgb="FF9C0006"/>
      </font>
      <fill>
        <patternFill>
          <bgColor rgb="FFFFC7CE"/>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1</xdr:row>
      <xdr:rowOff>0</xdr:rowOff>
    </xdr:from>
    <xdr:to>
      <xdr:col>1</xdr:col>
      <xdr:colOff>1454605</xdr:colOff>
      <xdr:row>4</xdr:row>
      <xdr:rowOff>74748</xdr:rowOff>
    </xdr:to>
    <xdr:pic>
      <xdr:nvPicPr>
        <xdr:cNvPr id="2" name="Imagen 1" descr="LOGO Jardin Botanico-10">
          <a:extLst>
            <a:ext uri="{FF2B5EF4-FFF2-40B4-BE49-F238E27FC236}">
              <a16:creationId xmlns:a16="http://schemas.microsoft.com/office/drawing/2014/main" id="{5D9E3573-C0DE-49C0-959A-24D2C4D033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90500"/>
          <a:ext cx="2083255" cy="646248"/>
        </a:xfrm>
        <a:prstGeom prst="rect">
          <a:avLst/>
        </a:prstGeom>
        <a:noFill/>
        <a:ln>
          <a:noFill/>
        </a:ln>
      </xdr:spPr>
    </xdr:pic>
    <xdr:clientData/>
  </xdr:twoCellAnchor>
  <xdr:twoCellAnchor editAs="oneCell">
    <xdr:from>
      <xdr:col>14</xdr:col>
      <xdr:colOff>714375</xdr:colOff>
      <xdr:row>0</xdr:row>
      <xdr:rowOff>142875</xdr:rowOff>
    </xdr:from>
    <xdr:to>
      <xdr:col>15</xdr:col>
      <xdr:colOff>821873</xdr:colOff>
      <xdr:row>4</xdr:row>
      <xdr:rowOff>26628</xdr:rowOff>
    </xdr:to>
    <xdr:pic>
      <xdr:nvPicPr>
        <xdr:cNvPr id="3" name="Imagen 2">
          <a:extLst>
            <a:ext uri="{FF2B5EF4-FFF2-40B4-BE49-F238E27FC236}">
              <a16:creationId xmlns:a16="http://schemas.microsoft.com/office/drawing/2014/main" id="{E6DE4407-66DF-4AF6-B5F0-F3853611B5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822400" y="142875"/>
          <a:ext cx="1555298" cy="6457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123825</xdr:rowOff>
    </xdr:from>
    <xdr:to>
      <xdr:col>1</xdr:col>
      <xdr:colOff>1435555</xdr:colOff>
      <xdr:row>4</xdr:row>
      <xdr:rowOff>8073</xdr:rowOff>
    </xdr:to>
    <xdr:pic>
      <xdr:nvPicPr>
        <xdr:cNvPr id="2" name="Imagen 1" descr="LOGO Jardin Botanico-10">
          <a:extLst>
            <a:ext uri="{FF2B5EF4-FFF2-40B4-BE49-F238E27FC236}">
              <a16:creationId xmlns:a16="http://schemas.microsoft.com/office/drawing/2014/main" id="{40042C0E-B487-43B7-AD52-6DCDE79ADF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23825"/>
          <a:ext cx="2083255" cy="646248"/>
        </a:xfrm>
        <a:prstGeom prst="rect">
          <a:avLst/>
        </a:prstGeom>
        <a:noFill/>
        <a:ln>
          <a:noFill/>
        </a:ln>
      </xdr:spPr>
    </xdr:pic>
    <xdr:clientData/>
  </xdr:twoCellAnchor>
  <xdr:twoCellAnchor editAs="oneCell">
    <xdr:from>
      <xdr:col>14</xdr:col>
      <xdr:colOff>628650</xdr:colOff>
      <xdr:row>0</xdr:row>
      <xdr:rowOff>142875</xdr:rowOff>
    </xdr:from>
    <xdr:to>
      <xdr:col>15</xdr:col>
      <xdr:colOff>732973</xdr:colOff>
      <xdr:row>4</xdr:row>
      <xdr:rowOff>26628</xdr:rowOff>
    </xdr:to>
    <xdr:pic>
      <xdr:nvPicPr>
        <xdr:cNvPr id="3" name="Imagen 2">
          <a:extLst>
            <a:ext uri="{FF2B5EF4-FFF2-40B4-BE49-F238E27FC236}">
              <a16:creationId xmlns:a16="http://schemas.microsoft.com/office/drawing/2014/main" id="{BC7414F2-D972-4492-98C4-4BD45DFE75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631650" y="142875"/>
          <a:ext cx="1549855" cy="64575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9F345-839C-4164-A738-D1E5FA51C4D6}">
  <sheetPr>
    <tabColor rgb="FFFF0000"/>
  </sheetPr>
  <dimension ref="A1:AJ35"/>
  <sheetViews>
    <sheetView tabSelected="1" view="pageBreakPreview" zoomScale="60" zoomScaleNormal="100" workbookViewId="0">
      <selection activeCell="A8" sqref="A8:XFD8"/>
    </sheetView>
  </sheetViews>
  <sheetFormatPr baseColWidth="10" defaultColWidth="9.109375" defaultRowHeight="14.4" x14ac:dyDescent="0.3"/>
  <cols>
    <col min="1" max="1" width="11.6640625" style="1" bestFit="1" customWidth="1"/>
    <col min="2" max="2" width="25.109375" style="1" customWidth="1"/>
    <col min="3" max="3" width="32.88671875" style="1" hidden="1" customWidth="1"/>
    <col min="4" max="4" width="28.88671875" style="1" customWidth="1"/>
    <col min="5" max="5" width="33.6640625" style="1" hidden="1" customWidth="1"/>
    <col min="6" max="6" width="20.33203125" style="1" hidden="1" customWidth="1"/>
    <col min="7" max="7" width="26.33203125" style="1" hidden="1" customWidth="1"/>
    <col min="8" max="8" width="65.109375" style="1" customWidth="1"/>
    <col min="9" max="9" width="27" style="1" customWidth="1"/>
    <col min="10" max="10" width="15.88671875" style="1" hidden="1" customWidth="1"/>
    <col min="11" max="11" width="16" style="1" hidden="1" customWidth="1"/>
    <col min="12" max="12" width="18.88671875" style="1" hidden="1" customWidth="1"/>
    <col min="13" max="13" width="24.88671875" style="1" hidden="1" customWidth="1"/>
    <col min="14" max="15" width="21.6640625" style="15" customWidth="1"/>
    <col min="16" max="16" width="38" style="15" customWidth="1"/>
    <col min="17" max="18" width="38" style="1" hidden="1" customWidth="1"/>
    <col min="19" max="19" width="64.88671875" style="1" customWidth="1"/>
    <col min="20" max="22" width="38" style="1" hidden="1" customWidth="1"/>
    <col min="23" max="23" width="47.44140625" style="1" customWidth="1"/>
    <col min="24" max="24" width="90.6640625" style="1" hidden="1" customWidth="1"/>
    <col min="25" max="25" width="49.33203125" style="1" customWidth="1"/>
    <col min="26" max="26" width="53.5546875" style="1" customWidth="1"/>
    <col min="27" max="27" width="18.44140625" style="1" bestFit="1" customWidth="1"/>
    <col min="28" max="28" width="22.6640625" style="1" customWidth="1"/>
    <col min="29" max="29" width="14.44140625" style="1" bestFit="1" customWidth="1"/>
    <col min="30" max="30" width="16.88671875" style="1" bestFit="1" customWidth="1"/>
    <col min="31" max="32" width="17.109375" style="1" bestFit="1" customWidth="1"/>
    <col min="33" max="33" width="17.5546875" style="1" bestFit="1" customWidth="1"/>
    <col min="34" max="34" width="16.88671875" style="1" bestFit="1" customWidth="1"/>
    <col min="35" max="35" width="18.5546875" style="1" bestFit="1" customWidth="1"/>
    <col min="36" max="36" width="16.6640625" style="1" customWidth="1"/>
    <col min="37" max="16384" width="9.109375" style="1"/>
  </cols>
  <sheetData>
    <row r="1" spans="1:36" s="34" customFormat="1" ht="13.8" x14ac:dyDescent="0.25">
      <c r="A1" s="134"/>
      <c r="B1" s="134"/>
      <c r="C1" s="136" t="s">
        <v>0</v>
      </c>
      <c r="D1" s="136"/>
      <c r="E1" s="136"/>
      <c r="F1" s="136"/>
      <c r="G1" s="136"/>
      <c r="H1" s="136"/>
      <c r="I1" s="136"/>
      <c r="J1" s="136"/>
      <c r="K1" s="136"/>
      <c r="L1" s="136"/>
      <c r="M1" s="136"/>
      <c r="N1" s="136"/>
      <c r="O1" s="137"/>
      <c r="P1" s="137"/>
      <c r="Q1" s="33"/>
    </row>
    <row r="2" spans="1:36" s="34" customFormat="1" ht="13.8" x14ac:dyDescent="0.25">
      <c r="A2" s="134"/>
      <c r="B2" s="134"/>
      <c r="C2" s="136" t="s">
        <v>1</v>
      </c>
      <c r="D2" s="136"/>
      <c r="E2" s="136"/>
      <c r="F2" s="136"/>
      <c r="G2" s="136"/>
      <c r="H2" s="136"/>
      <c r="I2" s="136"/>
      <c r="J2" s="136"/>
      <c r="K2" s="136"/>
      <c r="L2" s="136"/>
      <c r="M2" s="136"/>
      <c r="N2" s="136"/>
      <c r="O2" s="137"/>
      <c r="P2" s="137"/>
      <c r="Q2" s="33"/>
    </row>
    <row r="3" spans="1:36" s="34" customFormat="1" ht="13.8" x14ac:dyDescent="0.25">
      <c r="A3" s="134"/>
      <c r="B3" s="134"/>
      <c r="C3" s="121" t="s">
        <v>2</v>
      </c>
      <c r="D3" s="121"/>
      <c r="E3" s="121"/>
      <c r="F3" s="121"/>
      <c r="G3" s="121"/>
      <c r="H3" s="121"/>
      <c r="I3" s="121"/>
      <c r="J3" s="121"/>
      <c r="K3" s="121"/>
      <c r="L3" s="121"/>
      <c r="M3" s="121"/>
      <c r="N3" s="121"/>
      <c r="O3" s="137"/>
      <c r="P3" s="137"/>
      <c r="Q3" s="33"/>
    </row>
    <row r="4" spans="1:36" s="34" customFormat="1" ht="13.8" x14ac:dyDescent="0.25">
      <c r="A4" s="134"/>
      <c r="B4" s="134"/>
      <c r="C4" s="121" t="s">
        <v>3</v>
      </c>
      <c r="D4" s="121"/>
      <c r="E4" s="121"/>
      <c r="F4" s="121" t="s">
        <v>6</v>
      </c>
      <c r="G4" s="121"/>
      <c r="H4" s="121"/>
      <c r="I4" s="121" t="s">
        <v>5</v>
      </c>
      <c r="J4" s="121"/>
      <c r="K4" s="121"/>
      <c r="L4" s="121" t="s">
        <v>7</v>
      </c>
      <c r="M4" s="121"/>
      <c r="N4" s="121"/>
      <c r="O4" s="137"/>
      <c r="P4" s="137"/>
      <c r="Q4" s="33"/>
    </row>
    <row r="5" spans="1:36" s="34" customFormat="1" thickBot="1" x14ac:dyDescent="0.3">
      <c r="A5" s="135"/>
      <c r="B5" s="135"/>
      <c r="C5" s="119" t="s">
        <v>4</v>
      </c>
      <c r="D5" s="119"/>
      <c r="E5" s="119"/>
      <c r="F5" s="119">
        <v>3</v>
      </c>
      <c r="G5" s="119"/>
      <c r="H5" s="119"/>
      <c r="I5" s="120">
        <v>45628</v>
      </c>
      <c r="J5" s="120"/>
      <c r="K5" s="120"/>
      <c r="L5" s="119" t="s">
        <v>8</v>
      </c>
      <c r="M5" s="119"/>
      <c r="N5" s="121"/>
      <c r="O5" s="137"/>
      <c r="P5" s="137"/>
      <c r="Q5" s="33"/>
    </row>
    <row r="6" spans="1:36" s="33" customFormat="1" ht="13.8" x14ac:dyDescent="0.3">
      <c r="A6" s="122" t="s">
        <v>9</v>
      </c>
      <c r="B6" s="123"/>
      <c r="C6" s="123"/>
      <c r="D6" s="123"/>
      <c r="E6" s="123"/>
      <c r="F6" s="123"/>
      <c r="G6" s="123"/>
      <c r="H6" s="123"/>
      <c r="I6" s="123"/>
      <c r="J6" s="123"/>
      <c r="K6" s="123"/>
      <c r="L6" s="123"/>
      <c r="M6" s="124"/>
      <c r="N6" s="128" t="s">
        <v>10</v>
      </c>
      <c r="O6" s="129"/>
      <c r="P6" s="130"/>
      <c r="Q6" s="117" t="s">
        <v>11</v>
      </c>
      <c r="R6" s="117"/>
      <c r="S6" s="117"/>
      <c r="T6" s="111" t="s">
        <v>12</v>
      </c>
      <c r="U6" s="112"/>
      <c r="V6" s="112"/>
      <c r="W6" s="112"/>
      <c r="X6" s="115" t="s">
        <v>13</v>
      </c>
      <c r="Y6" s="115"/>
      <c r="Z6" s="115"/>
      <c r="AA6" s="115"/>
      <c r="AB6" s="115"/>
      <c r="AC6" s="115"/>
      <c r="AD6" s="115"/>
      <c r="AE6" s="115"/>
      <c r="AF6" s="115"/>
      <c r="AG6" s="115"/>
      <c r="AH6" s="115"/>
      <c r="AI6" s="115"/>
      <c r="AJ6" s="115"/>
    </row>
    <row r="7" spans="1:36" s="33" customFormat="1" thickBot="1" x14ac:dyDescent="0.35">
      <c r="A7" s="125"/>
      <c r="B7" s="126"/>
      <c r="C7" s="126"/>
      <c r="D7" s="126"/>
      <c r="E7" s="126"/>
      <c r="F7" s="126"/>
      <c r="G7" s="126"/>
      <c r="H7" s="126"/>
      <c r="I7" s="126"/>
      <c r="J7" s="126"/>
      <c r="K7" s="126"/>
      <c r="L7" s="126"/>
      <c r="M7" s="127"/>
      <c r="N7" s="131"/>
      <c r="O7" s="132"/>
      <c r="P7" s="133"/>
      <c r="Q7" s="118"/>
      <c r="R7" s="118"/>
      <c r="S7" s="118"/>
      <c r="T7" s="113"/>
      <c r="U7" s="114"/>
      <c r="V7" s="114"/>
      <c r="W7" s="114"/>
      <c r="X7" s="116"/>
      <c r="Y7" s="116"/>
      <c r="Z7" s="116"/>
      <c r="AA7" s="116"/>
      <c r="AB7" s="116"/>
      <c r="AC7" s="116"/>
      <c r="AD7" s="116"/>
      <c r="AE7" s="116"/>
      <c r="AF7" s="116"/>
      <c r="AG7" s="116"/>
      <c r="AH7" s="116"/>
      <c r="AI7" s="116"/>
      <c r="AJ7" s="116"/>
    </row>
    <row r="8" spans="1:36" ht="101.4" thickBot="1" x14ac:dyDescent="0.35">
      <c r="A8" s="80" t="s">
        <v>14</v>
      </c>
      <c r="B8" s="81" t="s">
        <v>15</v>
      </c>
      <c r="C8" s="81" t="s">
        <v>16</v>
      </c>
      <c r="D8" s="81" t="s">
        <v>17</v>
      </c>
      <c r="E8" s="81" t="s">
        <v>18</v>
      </c>
      <c r="F8" s="81" t="s">
        <v>19</v>
      </c>
      <c r="G8" s="81" t="s">
        <v>20</v>
      </c>
      <c r="H8" s="81" t="s">
        <v>21</v>
      </c>
      <c r="I8" s="81" t="s">
        <v>22</v>
      </c>
      <c r="J8" s="81" t="s">
        <v>23</v>
      </c>
      <c r="K8" s="81" t="s">
        <v>24</v>
      </c>
      <c r="L8" s="81" t="s">
        <v>25</v>
      </c>
      <c r="M8" s="81" t="s">
        <v>26</v>
      </c>
      <c r="N8" s="81" t="s">
        <v>27</v>
      </c>
      <c r="O8" s="81" t="s">
        <v>28</v>
      </c>
      <c r="P8" s="81" t="s">
        <v>29</v>
      </c>
      <c r="Q8" s="70" t="s">
        <v>30</v>
      </c>
      <c r="R8" s="70" t="s">
        <v>31</v>
      </c>
      <c r="S8" s="70" t="s">
        <v>32</v>
      </c>
      <c r="T8" s="71" t="s">
        <v>30</v>
      </c>
      <c r="U8" s="71" t="s">
        <v>33</v>
      </c>
      <c r="V8" s="71" t="s">
        <v>34</v>
      </c>
      <c r="W8" s="71" t="s">
        <v>35</v>
      </c>
      <c r="X8" s="72" t="s">
        <v>33</v>
      </c>
      <c r="Y8" s="72" t="s">
        <v>34</v>
      </c>
      <c r="Z8" s="72" t="s">
        <v>35</v>
      </c>
      <c r="AA8" s="93" t="s">
        <v>36</v>
      </c>
      <c r="AB8" s="78" t="s">
        <v>37</v>
      </c>
      <c r="AC8" s="78" t="s">
        <v>38</v>
      </c>
      <c r="AD8" s="78" t="s">
        <v>39</v>
      </c>
      <c r="AE8" s="94" t="s">
        <v>30</v>
      </c>
      <c r="AF8" s="95" t="s">
        <v>40</v>
      </c>
      <c r="AG8" s="95" t="s">
        <v>41</v>
      </c>
      <c r="AH8" s="96" t="s">
        <v>42</v>
      </c>
      <c r="AI8" s="93" t="s">
        <v>43</v>
      </c>
      <c r="AJ8" s="97" t="s">
        <v>44</v>
      </c>
    </row>
    <row r="9" spans="1:36" s="11" customFormat="1" ht="409.6" x14ac:dyDescent="0.3">
      <c r="A9" s="2">
        <v>1</v>
      </c>
      <c r="B9" s="2" t="s">
        <v>45</v>
      </c>
      <c r="C9" s="2" t="s">
        <v>46</v>
      </c>
      <c r="D9" s="3" t="s">
        <v>47</v>
      </c>
      <c r="E9" s="4" t="s">
        <v>48</v>
      </c>
      <c r="F9" s="4" t="s">
        <v>49</v>
      </c>
      <c r="G9" s="4" t="s">
        <v>50</v>
      </c>
      <c r="H9" s="2" t="s">
        <v>342</v>
      </c>
      <c r="I9" s="31" t="s">
        <v>343</v>
      </c>
      <c r="J9" s="31" t="s">
        <v>53</v>
      </c>
      <c r="K9" s="31" t="s">
        <v>54</v>
      </c>
      <c r="L9" s="4" t="s">
        <v>49</v>
      </c>
      <c r="M9" s="5" t="s">
        <v>50</v>
      </c>
      <c r="N9" s="6" t="s">
        <v>55</v>
      </c>
      <c r="O9" s="6" t="s">
        <v>56</v>
      </c>
      <c r="P9" s="6" t="s">
        <v>57</v>
      </c>
      <c r="Q9" s="82" t="s">
        <v>58</v>
      </c>
      <c r="R9" s="82" t="s">
        <v>59</v>
      </c>
      <c r="S9" s="83" t="s">
        <v>374</v>
      </c>
      <c r="T9" s="76" t="s">
        <v>58</v>
      </c>
      <c r="U9" s="73" t="s">
        <v>269</v>
      </c>
      <c r="V9" s="73" t="s">
        <v>344</v>
      </c>
      <c r="W9" s="73" t="s">
        <v>375</v>
      </c>
      <c r="X9" s="60" t="s">
        <v>317</v>
      </c>
      <c r="Y9" s="60" t="s">
        <v>376</v>
      </c>
      <c r="Z9" s="60" t="s">
        <v>435</v>
      </c>
      <c r="AA9" s="57" t="s">
        <v>60</v>
      </c>
      <c r="AB9" s="75" t="s">
        <v>370</v>
      </c>
      <c r="AC9" s="75" t="s">
        <v>266</v>
      </c>
      <c r="AD9" s="75" t="s">
        <v>370</v>
      </c>
      <c r="AE9" s="75" t="s">
        <v>58</v>
      </c>
      <c r="AF9" s="98" t="s">
        <v>63</v>
      </c>
      <c r="AG9" s="98" t="s">
        <v>63</v>
      </c>
      <c r="AH9" s="98" t="s">
        <v>63</v>
      </c>
      <c r="AI9" s="79">
        <v>45705</v>
      </c>
      <c r="AJ9" s="79" t="s">
        <v>64</v>
      </c>
    </row>
    <row r="10" spans="1:36" s="11" customFormat="1" ht="409.6" x14ac:dyDescent="0.3">
      <c r="A10" s="9">
        <v>2</v>
      </c>
      <c r="B10" s="9" t="s">
        <v>45</v>
      </c>
      <c r="C10" s="9" t="s">
        <v>65</v>
      </c>
      <c r="D10" s="12" t="s">
        <v>66</v>
      </c>
      <c r="E10" s="4" t="s">
        <v>67</v>
      </c>
      <c r="F10" s="13" t="s">
        <v>49</v>
      </c>
      <c r="G10" s="13" t="s">
        <v>50</v>
      </c>
      <c r="H10" s="9" t="s">
        <v>68</v>
      </c>
      <c r="I10" s="8" t="s">
        <v>69</v>
      </c>
      <c r="J10" s="8" t="s">
        <v>70</v>
      </c>
      <c r="K10" s="8" t="s">
        <v>54</v>
      </c>
      <c r="L10" s="13" t="s">
        <v>49</v>
      </c>
      <c r="M10" s="14" t="s">
        <v>50</v>
      </c>
      <c r="N10" s="6" t="s">
        <v>55</v>
      </c>
      <c r="O10" s="6" t="s">
        <v>56</v>
      </c>
      <c r="P10" s="6" t="s">
        <v>57</v>
      </c>
      <c r="Q10" s="82" t="s">
        <v>58</v>
      </c>
      <c r="R10" s="82" t="s">
        <v>59</v>
      </c>
      <c r="S10" s="84" t="s">
        <v>377</v>
      </c>
      <c r="T10" s="76" t="s">
        <v>58</v>
      </c>
      <c r="U10" s="73" t="s">
        <v>269</v>
      </c>
      <c r="V10" s="73" t="s">
        <v>344</v>
      </c>
      <c r="W10" s="73" t="s">
        <v>375</v>
      </c>
      <c r="X10" s="59" t="s">
        <v>318</v>
      </c>
      <c r="Y10" s="59" t="s">
        <v>378</v>
      </c>
      <c r="Z10" s="59" t="s">
        <v>434</v>
      </c>
      <c r="AA10" s="57" t="s">
        <v>60</v>
      </c>
      <c r="AB10" s="75" t="s">
        <v>370</v>
      </c>
      <c r="AC10" s="75" t="s">
        <v>266</v>
      </c>
      <c r="AD10" s="75" t="s">
        <v>370</v>
      </c>
      <c r="AE10" s="75" t="s">
        <v>58</v>
      </c>
      <c r="AF10" s="98" t="s">
        <v>63</v>
      </c>
      <c r="AG10" s="98" t="s">
        <v>63</v>
      </c>
      <c r="AH10" s="98" t="s">
        <v>63</v>
      </c>
      <c r="AI10" s="79">
        <v>45705</v>
      </c>
      <c r="AJ10" s="79" t="s">
        <v>64</v>
      </c>
    </row>
    <row r="11" spans="1:36" s="11" customFormat="1" ht="409.6" x14ac:dyDescent="0.3">
      <c r="A11" s="9">
        <v>3</v>
      </c>
      <c r="B11" s="9" t="s">
        <v>45</v>
      </c>
      <c r="C11" s="9" t="s">
        <v>71</v>
      </c>
      <c r="D11" s="12" t="s">
        <v>72</v>
      </c>
      <c r="E11" s="4" t="s">
        <v>73</v>
      </c>
      <c r="F11" s="13" t="s">
        <v>49</v>
      </c>
      <c r="G11" s="13" t="s">
        <v>50</v>
      </c>
      <c r="H11" s="9" t="s">
        <v>271</v>
      </c>
      <c r="I11" s="8" t="s">
        <v>75</v>
      </c>
      <c r="J11" s="8" t="s">
        <v>76</v>
      </c>
      <c r="K11" s="8" t="s">
        <v>54</v>
      </c>
      <c r="L11" s="13" t="s">
        <v>49</v>
      </c>
      <c r="M11" s="14" t="s">
        <v>50</v>
      </c>
      <c r="N11" s="6" t="s">
        <v>55</v>
      </c>
      <c r="O11" s="6" t="s">
        <v>56</v>
      </c>
      <c r="P11" s="6" t="s">
        <v>57</v>
      </c>
      <c r="Q11" s="82" t="s">
        <v>58</v>
      </c>
      <c r="R11" s="82" t="s">
        <v>59</v>
      </c>
      <c r="S11" s="85" t="s">
        <v>379</v>
      </c>
      <c r="T11" s="76" t="s">
        <v>58</v>
      </c>
      <c r="U11" s="73" t="s">
        <v>269</v>
      </c>
      <c r="V11" s="73" t="s">
        <v>345</v>
      </c>
      <c r="W11" s="73" t="s">
        <v>375</v>
      </c>
      <c r="X11" s="59" t="s">
        <v>319</v>
      </c>
      <c r="Y11" s="59" t="s">
        <v>380</v>
      </c>
      <c r="Z11" s="59" t="s">
        <v>433</v>
      </c>
      <c r="AA11" s="57" t="s">
        <v>60</v>
      </c>
      <c r="AB11" s="75" t="s">
        <v>370</v>
      </c>
      <c r="AC11" s="75" t="s">
        <v>266</v>
      </c>
      <c r="AD11" s="75" t="s">
        <v>370</v>
      </c>
      <c r="AE11" s="75" t="s">
        <v>58</v>
      </c>
      <c r="AF11" s="98" t="s">
        <v>63</v>
      </c>
      <c r="AG11" s="98" t="s">
        <v>63</v>
      </c>
      <c r="AH11" s="98" t="s">
        <v>63</v>
      </c>
      <c r="AI11" s="79">
        <v>45705</v>
      </c>
      <c r="AJ11" s="79" t="s">
        <v>64</v>
      </c>
    </row>
    <row r="12" spans="1:36" s="11" customFormat="1" ht="409.6" x14ac:dyDescent="0.3">
      <c r="A12" s="9">
        <v>4</v>
      </c>
      <c r="B12" s="9" t="s">
        <v>45</v>
      </c>
      <c r="C12" s="9" t="s">
        <v>77</v>
      </c>
      <c r="D12" s="12" t="s">
        <v>78</v>
      </c>
      <c r="E12" s="4" t="s">
        <v>79</v>
      </c>
      <c r="F12" s="13" t="s">
        <v>49</v>
      </c>
      <c r="G12" s="13" t="s">
        <v>50</v>
      </c>
      <c r="H12" s="9" t="s">
        <v>273</v>
      </c>
      <c r="I12" s="8" t="s">
        <v>274</v>
      </c>
      <c r="J12" s="8" t="s">
        <v>80</v>
      </c>
      <c r="K12" s="8" t="s">
        <v>54</v>
      </c>
      <c r="L12" s="13" t="s">
        <v>49</v>
      </c>
      <c r="M12" s="14" t="s">
        <v>50</v>
      </c>
      <c r="N12" s="6" t="s">
        <v>55</v>
      </c>
      <c r="O12" s="6" t="s">
        <v>56</v>
      </c>
      <c r="P12" s="6" t="s">
        <v>57</v>
      </c>
      <c r="Q12" s="82" t="s">
        <v>58</v>
      </c>
      <c r="R12" s="82" t="s">
        <v>59</v>
      </c>
      <c r="S12" s="85" t="s">
        <v>381</v>
      </c>
      <c r="T12" s="76" t="s">
        <v>58</v>
      </c>
      <c r="U12" s="73" t="s">
        <v>276</v>
      </c>
      <c r="V12" s="73" t="s">
        <v>345</v>
      </c>
      <c r="W12" s="73" t="s">
        <v>375</v>
      </c>
      <c r="X12" s="59" t="s">
        <v>328</v>
      </c>
      <c r="Y12" s="59" t="s">
        <v>382</v>
      </c>
      <c r="Z12" s="99" t="s">
        <v>437</v>
      </c>
      <c r="AA12" s="57" t="s">
        <v>60</v>
      </c>
      <c r="AB12" s="75" t="s">
        <v>370</v>
      </c>
      <c r="AC12" s="75" t="s">
        <v>266</v>
      </c>
      <c r="AD12" s="75" t="s">
        <v>370</v>
      </c>
      <c r="AE12" s="75" t="s">
        <v>58</v>
      </c>
      <c r="AF12" s="16" t="s">
        <v>63</v>
      </c>
      <c r="AG12" s="16" t="s">
        <v>63</v>
      </c>
      <c r="AH12" s="16" t="s">
        <v>63</v>
      </c>
      <c r="AI12" s="79">
        <v>45706</v>
      </c>
      <c r="AJ12" s="79" t="s">
        <v>64</v>
      </c>
    </row>
    <row r="13" spans="1:36" s="11" customFormat="1" ht="403.2" x14ac:dyDescent="0.3">
      <c r="A13" s="9">
        <v>5</v>
      </c>
      <c r="B13" s="9" t="s">
        <v>45</v>
      </c>
      <c r="C13" s="9" t="s">
        <v>81</v>
      </c>
      <c r="D13" s="12" t="s">
        <v>82</v>
      </c>
      <c r="E13" s="4" t="s">
        <v>83</v>
      </c>
      <c r="F13" s="13" t="s">
        <v>49</v>
      </c>
      <c r="G13" s="13" t="s">
        <v>50</v>
      </c>
      <c r="H13" s="9" t="s">
        <v>84</v>
      </c>
      <c r="I13" s="8" t="s">
        <v>85</v>
      </c>
      <c r="J13" s="8" t="s">
        <v>86</v>
      </c>
      <c r="K13" s="8" t="s">
        <v>54</v>
      </c>
      <c r="L13" s="13" t="s">
        <v>49</v>
      </c>
      <c r="M13" s="14" t="s">
        <v>50</v>
      </c>
      <c r="N13" s="6" t="s">
        <v>55</v>
      </c>
      <c r="O13" s="6" t="s">
        <v>56</v>
      </c>
      <c r="P13" s="6" t="s">
        <v>57</v>
      </c>
      <c r="Q13" s="82" t="s">
        <v>58</v>
      </c>
      <c r="R13" s="82" t="s">
        <v>59</v>
      </c>
      <c r="S13" s="86" t="s">
        <v>383</v>
      </c>
      <c r="T13" s="76" t="s">
        <v>58</v>
      </c>
      <c r="U13" s="73" t="s">
        <v>269</v>
      </c>
      <c r="V13" s="73" t="s">
        <v>344</v>
      </c>
      <c r="W13" s="73" t="s">
        <v>375</v>
      </c>
      <c r="X13" s="59" t="s">
        <v>320</v>
      </c>
      <c r="Y13" s="59" t="s">
        <v>384</v>
      </c>
      <c r="Z13" s="59" t="s">
        <v>436</v>
      </c>
      <c r="AA13" s="57" t="s">
        <v>60</v>
      </c>
      <c r="AB13" s="75" t="s">
        <v>370</v>
      </c>
      <c r="AC13" s="75" t="s">
        <v>266</v>
      </c>
      <c r="AD13" s="75" t="s">
        <v>370</v>
      </c>
      <c r="AE13" s="75" t="s">
        <v>58</v>
      </c>
      <c r="AF13" s="16" t="s">
        <v>63</v>
      </c>
      <c r="AG13" s="16" t="s">
        <v>63</v>
      </c>
      <c r="AH13" s="16" t="s">
        <v>63</v>
      </c>
      <c r="AI13" s="79">
        <v>45705</v>
      </c>
      <c r="AJ13" s="79" t="s">
        <v>64</v>
      </c>
    </row>
    <row r="14" spans="1:36" s="11" customFormat="1" ht="409.6" x14ac:dyDescent="0.3">
      <c r="A14" s="9">
        <v>6</v>
      </c>
      <c r="B14" s="9" t="s">
        <v>87</v>
      </c>
      <c r="C14" s="9" t="s">
        <v>88</v>
      </c>
      <c r="D14" s="12" t="s">
        <v>89</v>
      </c>
      <c r="E14" s="4" t="s">
        <v>90</v>
      </c>
      <c r="F14" s="13" t="s">
        <v>49</v>
      </c>
      <c r="G14" s="13" t="s">
        <v>50</v>
      </c>
      <c r="H14" s="9" t="s">
        <v>278</v>
      </c>
      <c r="I14" s="8" t="s">
        <v>92</v>
      </c>
      <c r="J14" s="8" t="s">
        <v>93</v>
      </c>
      <c r="K14" s="8" t="s">
        <v>94</v>
      </c>
      <c r="L14" s="13" t="s">
        <v>49</v>
      </c>
      <c r="M14" s="14" t="s">
        <v>50</v>
      </c>
      <c r="N14" s="6" t="s">
        <v>55</v>
      </c>
      <c r="O14" s="6" t="s">
        <v>56</v>
      </c>
      <c r="P14" s="6" t="s">
        <v>57</v>
      </c>
      <c r="Q14" s="82" t="s">
        <v>58</v>
      </c>
      <c r="R14" s="82" t="s">
        <v>59</v>
      </c>
      <c r="S14" s="87" t="s">
        <v>385</v>
      </c>
      <c r="T14" s="76" t="s">
        <v>58</v>
      </c>
      <c r="U14" s="73" t="s">
        <v>269</v>
      </c>
      <c r="V14" s="73" t="s">
        <v>344</v>
      </c>
      <c r="W14" s="73" t="s">
        <v>375</v>
      </c>
      <c r="X14" s="59" t="s">
        <v>322</v>
      </c>
      <c r="Y14" s="59" t="s">
        <v>386</v>
      </c>
      <c r="Z14" s="59" t="s">
        <v>438</v>
      </c>
      <c r="AA14" s="57" t="s">
        <v>60</v>
      </c>
      <c r="AB14" s="75" t="s">
        <v>370</v>
      </c>
      <c r="AC14" s="75" t="s">
        <v>266</v>
      </c>
      <c r="AD14" s="75" t="s">
        <v>370</v>
      </c>
      <c r="AE14" s="75" t="s">
        <v>58</v>
      </c>
      <c r="AF14" s="16" t="s">
        <v>63</v>
      </c>
      <c r="AG14" s="16" t="s">
        <v>63</v>
      </c>
      <c r="AH14" s="16" t="s">
        <v>63</v>
      </c>
      <c r="AI14" s="79">
        <v>45706</v>
      </c>
      <c r="AJ14" s="79" t="s">
        <v>64</v>
      </c>
    </row>
    <row r="15" spans="1:36" s="11" customFormat="1" ht="409.6" x14ac:dyDescent="0.3">
      <c r="A15" s="108">
        <v>7</v>
      </c>
      <c r="B15" s="9" t="s">
        <v>95</v>
      </c>
      <c r="C15" s="108" t="s">
        <v>96</v>
      </c>
      <c r="D15" s="109" t="s">
        <v>97</v>
      </c>
      <c r="E15" s="106" t="s">
        <v>98</v>
      </c>
      <c r="F15" s="110" t="s">
        <v>99</v>
      </c>
      <c r="G15" s="13" t="s">
        <v>50</v>
      </c>
      <c r="H15" s="9" t="s">
        <v>100</v>
      </c>
      <c r="I15" s="8" t="s">
        <v>101</v>
      </c>
      <c r="J15" s="8" t="s">
        <v>102</v>
      </c>
      <c r="K15" s="8" t="s">
        <v>103</v>
      </c>
      <c r="L15" s="110" t="s">
        <v>99</v>
      </c>
      <c r="M15" s="101" t="s">
        <v>50</v>
      </c>
      <c r="N15" s="6" t="s">
        <v>55</v>
      </c>
      <c r="O15" s="6" t="s">
        <v>56</v>
      </c>
      <c r="P15" s="6" t="s">
        <v>57</v>
      </c>
      <c r="Q15" s="82" t="s">
        <v>58</v>
      </c>
      <c r="R15" s="82" t="s">
        <v>59</v>
      </c>
      <c r="S15" s="85" t="s">
        <v>387</v>
      </c>
      <c r="T15" s="76" t="s">
        <v>58</v>
      </c>
      <c r="U15" s="73" t="s">
        <v>269</v>
      </c>
      <c r="V15" s="73" t="s">
        <v>344</v>
      </c>
      <c r="W15" s="73" t="s">
        <v>375</v>
      </c>
      <c r="X15" s="59" t="s">
        <v>323</v>
      </c>
      <c r="Y15" s="59" t="s">
        <v>388</v>
      </c>
      <c r="Z15" s="59" t="s">
        <v>439</v>
      </c>
      <c r="AA15" s="57" t="s">
        <v>60</v>
      </c>
      <c r="AB15" s="75" t="s">
        <v>370</v>
      </c>
      <c r="AC15" s="75" t="s">
        <v>266</v>
      </c>
      <c r="AD15" s="75" t="s">
        <v>370</v>
      </c>
      <c r="AE15" s="75" t="s">
        <v>58</v>
      </c>
      <c r="AF15" s="16" t="s">
        <v>63</v>
      </c>
      <c r="AG15" s="16" t="s">
        <v>63</v>
      </c>
      <c r="AH15" s="16" t="s">
        <v>63</v>
      </c>
      <c r="AI15" s="79">
        <v>45705</v>
      </c>
      <c r="AJ15" s="79" t="s">
        <v>64</v>
      </c>
    </row>
    <row r="16" spans="1:36" s="11" customFormat="1" ht="409.6" x14ac:dyDescent="0.3">
      <c r="A16" s="108"/>
      <c r="B16" s="9" t="s">
        <v>95</v>
      </c>
      <c r="C16" s="108"/>
      <c r="D16" s="109"/>
      <c r="E16" s="107"/>
      <c r="F16" s="110"/>
      <c r="G16" s="13" t="s">
        <v>50</v>
      </c>
      <c r="H16" s="9" t="s">
        <v>104</v>
      </c>
      <c r="I16" s="8" t="s">
        <v>105</v>
      </c>
      <c r="J16" s="8" t="s">
        <v>106</v>
      </c>
      <c r="K16" s="8" t="s">
        <v>94</v>
      </c>
      <c r="L16" s="110"/>
      <c r="M16" s="101"/>
      <c r="N16" s="6" t="s">
        <v>55</v>
      </c>
      <c r="O16" s="6" t="s">
        <v>56</v>
      </c>
      <c r="P16" s="6" t="s">
        <v>57</v>
      </c>
      <c r="Q16" s="82" t="s">
        <v>58</v>
      </c>
      <c r="R16" s="82" t="s">
        <v>59</v>
      </c>
      <c r="S16" s="85" t="s">
        <v>389</v>
      </c>
      <c r="T16" s="76" t="s">
        <v>58</v>
      </c>
      <c r="U16" s="73" t="s">
        <v>269</v>
      </c>
      <c r="V16" s="73" t="s">
        <v>346</v>
      </c>
      <c r="W16" s="73" t="s">
        <v>375</v>
      </c>
      <c r="X16" s="60" t="s">
        <v>347</v>
      </c>
      <c r="Y16" s="60" t="s">
        <v>390</v>
      </c>
      <c r="Z16" s="60" t="s">
        <v>440</v>
      </c>
      <c r="AA16" s="57" t="s">
        <v>60</v>
      </c>
      <c r="AB16" s="75" t="s">
        <v>370</v>
      </c>
      <c r="AC16" s="75" t="s">
        <v>266</v>
      </c>
      <c r="AD16" s="75" t="s">
        <v>370</v>
      </c>
      <c r="AE16" s="75" t="s">
        <v>58</v>
      </c>
      <c r="AF16" s="16" t="s">
        <v>63</v>
      </c>
      <c r="AG16" s="16" t="s">
        <v>63</v>
      </c>
      <c r="AH16" s="16" t="s">
        <v>63</v>
      </c>
      <c r="AI16" s="79">
        <v>45705</v>
      </c>
      <c r="AJ16" s="79" t="s">
        <v>64</v>
      </c>
    </row>
    <row r="17" spans="1:36" s="11" customFormat="1" ht="409.6" x14ac:dyDescent="0.3">
      <c r="A17" s="9">
        <v>8</v>
      </c>
      <c r="B17" s="9" t="s">
        <v>107</v>
      </c>
      <c r="C17" s="9" t="s">
        <v>108</v>
      </c>
      <c r="D17" s="12" t="s">
        <v>109</v>
      </c>
      <c r="E17" s="4" t="s">
        <v>110</v>
      </c>
      <c r="F17" s="13" t="s">
        <v>111</v>
      </c>
      <c r="G17" s="13" t="s">
        <v>50</v>
      </c>
      <c r="H17" s="9" t="s">
        <v>348</v>
      </c>
      <c r="I17" s="8" t="s">
        <v>113</v>
      </c>
      <c r="J17" s="8" t="s">
        <v>114</v>
      </c>
      <c r="K17" s="8" t="s">
        <v>54</v>
      </c>
      <c r="L17" s="13" t="s">
        <v>49</v>
      </c>
      <c r="M17" s="14" t="s">
        <v>50</v>
      </c>
      <c r="N17" s="6" t="s">
        <v>55</v>
      </c>
      <c r="O17" s="6" t="s">
        <v>56</v>
      </c>
      <c r="P17" s="6" t="s">
        <v>57</v>
      </c>
      <c r="Q17" s="82" t="s">
        <v>58</v>
      </c>
      <c r="R17" s="82" t="s">
        <v>59</v>
      </c>
      <c r="S17" s="88" t="s">
        <v>391</v>
      </c>
      <c r="T17" s="76" t="s">
        <v>58</v>
      </c>
      <c r="U17" s="73" t="s">
        <v>269</v>
      </c>
      <c r="V17" s="73" t="s">
        <v>344</v>
      </c>
      <c r="W17" s="73" t="s">
        <v>392</v>
      </c>
      <c r="X17" s="59" t="s">
        <v>330</v>
      </c>
      <c r="Y17" s="59" t="s">
        <v>442</v>
      </c>
      <c r="Z17" s="59" t="s">
        <v>441</v>
      </c>
      <c r="AA17" s="57" t="s">
        <v>60</v>
      </c>
      <c r="AB17" s="75" t="s">
        <v>370</v>
      </c>
      <c r="AC17" s="75" t="s">
        <v>266</v>
      </c>
      <c r="AD17" s="75" t="s">
        <v>370</v>
      </c>
      <c r="AE17" s="75" t="s">
        <v>58</v>
      </c>
      <c r="AF17" s="16" t="s">
        <v>63</v>
      </c>
      <c r="AG17" s="16" t="s">
        <v>63</v>
      </c>
      <c r="AH17" s="16" t="s">
        <v>63</v>
      </c>
      <c r="AI17" s="79">
        <v>45705</v>
      </c>
      <c r="AJ17" s="79" t="s">
        <v>64</v>
      </c>
    </row>
    <row r="18" spans="1:36" ht="409.6" x14ac:dyDescent="0.3">
      <c r="A18" s="9">
        <v>9</v>
      </c>
      <c r="B18" s="9" t="s">
        <v>115</v>
      </c>
      <c r="C18" s="9" t="s">
        <v>116</v>
      </c>
      <c r="D18" s="12" t="s">
        <v>117</v>
      </c>
      <c r="E18" s="4" t="s">
        <v>118</v>
      </c>
      <c r="F18" s="13" t="s">
        <v>111</v>
      </c>
      <c r="G18" s="13" t="s">
        <v>50</v>
      </c>
      <c r="H18" s="9" t="s">
        <v>349</v>
      </c>
      <c r="I18" s="8" t="s">
        <v>350</v>
      </c>
      <c r="J18" s="8" t="s">
        <v>121</v>
      </c>
      <c r="K18" s="8" t="s">
        <v>94</v>
      </c>
      <c r="L18" s="13" t="s">
        <v>111</v>
      </c>
      <c r="M18" s="14" t="s">
        <v>50</v>
      </c>
      <c r="N18" s="6" t="s">
        <v>55</v>
      </c>
      <c r="O18" s="6" t="s">
        <v>56</v>
      </c>
      <c r="P18" s="6" t="s">
        <v>57</v>
      </c>
      <c r="Q18" s="82" t="s">
        <v>58</v>
      </c>
      <c r="R18" s="82" t="s">
        <v>59</v>
      </c>
      <c r="S18" s="7" t="s">
        <v>393</v>
      </c>
      <c r="T18" s="76" t="s">
        <v>58</v>
      </c>
      <c r="U18" s="73" t="s">
        <v>269</v>
      </c>
      <c r="V18" s="73" t="s">
        <v>344</v>
      </c>
      <c r="W18" s="73" t="s">
        <v>375</v>
      </c>
      <c r="X18" s="61" t="s">
        <v>331</v>
      </c>
      <c r="Y18" s="59" t="s">
        <v>394</v>
      </c>
      <c r="Z18" s="59" t="s">
        <v>443</v>
      </c>
      <c r="AA18" s="56" t="s">
        <v>60</v>
      </c>
      <c r="AB18" s="74" t="s">
        <v>370</v>
      </c>
      <c r="AC18" s="74" t="s">
        <v>371</v>
      </c>
      <c r="AD18" s="74" t="s">
        <v>370</v>
      </c>
      <c r="AE18" s="75" t="s">
        <v>58</v>
      </c>
      <c r="AF18" s="16" t="s">
        <v>63</v>
      </c>
      <c r="AG18" s="16" t="s">
        <v>63</v>
      </c>
      <c r="AH18" s="16" t="s">
        <v>63</v>
      </c>
      <c r="AI18" s="79">
        <v>45705</v>
      </c>
      <c r="AJ18" s="79" t="s">
        <v>64</v>
      </c>
    </row>
    <row r="19" spans="1:36" ht="403.2" x14ac:dyDescent="0.3">
      <c r="A19" s="9">
        <v>10</v>
      </c>
      <c r="B19" s="9" t="s">
        <v>122</v>
      </c>
      <c r="C19" s="9" t="s">
        <v>123</v>
      </c>
      <c r="D19" s="12" t="s">
        <v>124</v>
      </c>
      <c r="E19" s="4" t="s">
        <v>125</v>
      </c>
      <c r="F19" s="13" t="s">
        <v>111</v>
      </c>
      <c r="G19" s="13" t="s">
        <v>50</v>
      </c>
      <c r="H19" s="9" t="s">
        <v>126</v>
      </c>
      <c r="I19" s="8" t="s">
        <v>127</v>
      </c>
      <c r="J19" s="8" t="s">
        <v>128</v>
      </c>
      <c r="K19" s="8" t="s">
        <v>129</v>
      </c>
      <c r="L19" s="13" t="s">
        <v>111</v>
      </c>
      <c r="M19" s="14" t="s">
        <v>50</v>
      </c>
      <c r="N19" s="6" t="s">
        <v>55</v>
      </c>
      <c r="O19" s="6" t="s">
        <v>56</v>
      </c>
      <c r="P19" s="6" t="s">
        <v>57</v>
      </c>
      <c r="Q19" s="82" t="s">
        <v>58</v>
      </c>
      <c r="R19" s="82" t="s">
        <v>59</v>
      </c>
      <c r="S19" s="89" t="s">
        <v>395</v>
      </c>
      <c r="T19" s="76" t="s">
        <v>58</v>
      </c>
      <c r="U19" s="73" t="s">
        <v>269</v>
      </c>
      <c r="V19" s="73" t="s">
        <v>344</v>
      </c>
      <c r="W19" s="73" t="s">
        <v>375</v>
      </c>
      <c r="X19" s="61" t="s">
        <v>351</v>
      </c>
      <c r="Y19" s="61" t="s">
        <v>396</v>
      </c>
      <c r="Z19" s="77" t="s">
        <v>444</v>
      </c>
      <c r="AA19" s="56" t="s">
        <v>60</v>
      </c>
      <c r="AB19" s="74" t="s">
        <v>370</v>
      </c>
      <c r="AC19" s="74" t="s">
        <v>266</v>
      </c>
      <c r="AD19" s="74" t="s">
        <v>370</v>
      </c>
      <c r="AE19" s="75" t="s">
        <v>58</v>
      </c>
      <c r="AF19" s="16" t="s">
        <v>63</v>
      </c>
      <c r="AG19" s="16" t="s">
        <v>63</v>
      </c>
      <c r="AH19" s="16" t="s">
        <v>63</v>
      </c>
      <c r="AI19" s="79">
        <v>45705</v>
      </c>
      <c r="AJ19" s="79" t="s">
        <v>64</v>
      </c>
    </row>
    <row r="20" spans="1:36" ht="259.2" x14ac:dyDescent="0.3">
      <c r="A20" s="108">
        <v>11</v>
      </c>
      <c r="B20" s="9" t="s">
        <v>130</v>
      </c>
      <c r="C20" s="108" t="s">
        <v>131</v>
      </c>
      <c r="D20" s="109" t="s">
        <v>132</v>
      </c>
      <c r="E20" s="106" t="s">
        <v>133</v>
      </c>
      <c r="F20" s="110" t="s">
        <v>111</v>
      </c>
      <c r="G20" s="13" t="s">
        <v>50</v>
      </c>
      <c r="H20" s="9" t="s">
        <v>352</v>
      </c>
      <c r="I20" s="8" t="s">
        <v>353</v>
      </c>
      <c r="J20" s="8" t="s">
        <v>136</v>
      </c>
      <c r="K20" s="8" t="s">
        <v>94</v>
      </c>
      <c r="L20" s="110" t="s">
        <v>111</v>
      </c>
      <c r="M20" s="101" t="s">
        <v>50</v>
      </c>
      <c r="N20" s="6" t="s">
        <v>55</v>
      </c>
      <c r="O20" s="6" t="s">
        <v>56</v>
      </c>
      <c r="P20" s="6" t="s">
        <v>57</v>
      </c>
      <c r="Q20" s="82" t="s">
        <v>58</v>
      </c>
      <c r="R20" s="82" t="s">
        <v>59</v>
      </c>
      <c r="S20" s="89" t="s">
        <v>397</v>
      </c>
      <c r="T20" s="76" t="s">
        <v>58</v>
      </c>
      <c r="U20" s="73" t="s">
        <v>286</v>
      </c>
      <c r="V20" s="73" t="s">
        <v>344</v>
      </c>
      <c r="W20" s="73" t="s">
        <v>375</v>
      </c>
      <c r="X20" s="77" t="s">
        <v>333</v>
      </c>
      <c r="Y20" s="77" t="s">
        <v>398</v>
      </c>
      <c r="Z20" s="77" t="s">
        <v>445</v>
      </c>
      <c r="AA20" s="56" t="s">
        <v>60</v>
      </c>
      <c r="AB20" s="74" t="s">
        <v>370</v>
      </c>
      <c r="AC20" s="74" t="s">
        <v>266</v>
      </c>
      <c r="AD20" s="74" t="s">
        <v>370</v>
      </c>
      <c r="AE20" s="75" t="s">
        <v>58</v>
      </c>
      <c r="AF20" s="16" t="s">
        <v>63</v>
      </c>
      <c r="AG20" s="16" t="s">
        <v>63</v>
      </c>
      <c r="AH20" s="16" t="s">
        <v>63</v>
      </c>
      <c r="AI20" s="79">
        <v>45705</v>
      </c>
      <c r="AJ20" s="79" t="s">
        <v>64</v>
      </c>
    </row>
    <row r="21" spans="1:36" s="11" customFormat="1" ht="360" x14ac:dyDescent="0.3">
      <c r="A21" s="108"/>
      <c r="B21" s="9" t="s">
        <v>130</v>
      </c>
      <c r="C21" s="108"/>
      <c r="D21" s="109"/>
      <c r="E21" s="107"/>
      <c r="F21" s="110"/>
      <c r="G21" s="13" t="s">
        <v>50</v>
      </c>
      <c r="H21" s="9" t="s">
        <v>201</v>
      </c>
      <c r="I21" s="8" t="s">
        <v>137</v>
      </c>
      <c r="J21" s="8" t="s">
        <v>138</v>
      </c>
      <c r="K21" s="8" t="s">
        <v>139</v>
      </c>
      <c r="L21" s="110"/>
      <c r="M21" s="101"/>
      <c r="N21" s="6" t="s">
        <v>55</v>
      </c>
      <c r="O21" s="6" t="s">
        <v>56</v>
      </c>
      <c r="P21" s="6" t="s">
        <v>57</v>
      </c>
      <c r="Q21" s="82" t="s">
        <v>58</v>
      </c>
      <c r="R21" s="82" t="s">
        <v>59</v>
      </c>
      <c r="S21" s="88" t="s">
        <v>399</v>
      </c>
      <c r="T21" s="76" t="s">
        <v>58</v>
      </c>
      <c r="U21" s="73" t="s">
        <v>286</v>
      </c>
      <c r="V21" s="73" t="s">
        <v>344</v>
      </c>
      <c r="W21" s="73" t="s">
        <v>375</v>
      </c>
      <c r="X21" s="77" t="s">
        <v>334</v>
      </c>
      <c r="Y21" s="77" t="s">
        <v>400</v>
      </c>
      <c r="Z21" s="77" t="s">
        <v>446</v>
      </c>
      <c r="AA21" s="56" t="s">
        <v>60</v>
      </c>
      <c r="AB21" s="74" t="s">
        <v>370</v>
      </c>
      <c r="AC21" s="74" t="s">
        <v>266</v>
      </c>
      <c r="AD21" s="74" t="s">
        <v>370</v>
      </c>
      <c r="AE21" s="75" t="s">
        <v>58</v>
      </c>
      <c r="AF21" s="16" t="s">
        <v>63</v>
      </c>
      <c r="AG21" s="16" t="s">
        <v>63</v>
      </c>
      <c r="AH21" s="16" t="s">
        <v>63</v>
      </c>
      <c r="AI21" s="79">
        <v>45705</v>
      </c>
      <c r="AJ21" s="79" t="s">
        <v>64</v>
      </c>
    </row>
    <row r="22" spans="1:36" s="11" customFormat="1" ht="273.60000000000002" x14ac:dyDescent="0.3">
      <c r="A22" s="9">
        <v>12</v>
      </c>
      <c r="B22" s="9" t="s">
        <v>140</v>
      </c>
      <c r="C22" s="9" t="s">
        <v>141</v>
      </c>
      <c r="D22" s="12" t="s">
        <v>142</v>
      </c>
      <c r="E22" s="4" t="s">
        <v>143</v>
      </c>
      <c r="F22" s="13" t="s">
        <v>111</v>
      </c>
      <c r="G22" s="13" t="s">
        <v>50</v>
      </c>
      <c r="H22" s="9" t="s">
        <v>144</v>
      </c>
      <c r="I22" s="8" t="s">
        <v>145</v>
      </c>
      <c r="J22" s="8" t="s">
        <v>146</v>
      </c>
      <c r="K22" s="8" t="s">
        <v>94</v>
      </c>
      <c r="L22" s="13" t="s">
        <v>111</v>
      </c>
      <c r="M22" s="14" t="s">
        <v>50</v>
      </c>
      <c r="N22" s="6" t="s">
        <v>55</v>
      </c>
      <c r="O22" s="6" t="s">
        <v>56</v>
      </c>
      <c r="P22" s="6" t="s">
        <v>57</v>
      </c>
      <c r="Q22" s="90" t="s">
        <v>58</v>
      </c>
      <c r="R22" s="90" t="s">
        <v>59</v>
      </c>
      <c r="S22" s="91" t="s">
        <v>401</v>
      </c>
      <c r="T22" s="8" t="s">
        <v>58</v>
      </c>
      <c r="U22" s="73" t="s">
        <v>269</v>
      </c>
      <c r="V22" s="73" t="s">
        <v>344</v>
      </c>
      <c r="W22" s="73" t="s">
        <v>375</v>
      </c>
      <c r="X22" s="59" t="s">
        <v>324</v>
      </c>
      <c r="Y22" s="59" t="s">
        <v>372</v>
      </c>
      <c r="Z22" s="59" t="s">
        <v>447</v>
      </c>
      <c r="AA22" s="56" t="s">
        <v>60</v>
      </c>
      <c r="AB22" s="74" t="s">
        <v>370</v>
      </c>
      <c r="AC22" s="74" t="s">
        <v>266</v>
      </c>
      <c r="AD22" s="74" t="s">
        <v>370</v>
      </c>
      <c r="AE22" s="75" t="s">
        <v>58</v>
      </c>
      <c r="AF22" s="16" t="s">
        <v>63</v>
      </c>
      <c r="AG22" s="16" t="s">
        <v>63</v>
      </c>
      <c r="AH22" s="16" t="s">
        <v>63</v>
      </c>
      <c r="AI22" s="79">
        <v>45705</v>
      </c>
      <c r="AJ22" s="79" t="s">
        <v>64</v>
      </c>
    </row>
    <row r="23" spans="1:36" s="11" customFormat="1" ht="216" x14ac:dyDescent="0.3">
      <c r="A23" s="102">
        <v>13</v>
      </c>
      <c r="B23" s="9" t="s">
        <v>147</v>
      </c>
      <c r="C23" s="102" t="s">
        <v>148</v>
      </c>
      <c r="D23" s="104" t="s">
        <v>149</v>
      </c>
      <c r="E23" s="106" t="s">
        <v>150</v>
      </c>
      <c r="F23" s="106" t="s">
        <v>111</v>
      </c>
      <c r="G23" s="13" t="s">
        <v>50</v>
      </c>
      <c r="H23" s="9" t="s">
        <v>354</v>
      </c>
      <c r="I23" s="8" t="s">
        <v>355</v>
      </c>
      <c r="J23" s="8" t="s">
        <v>153</v>
      </c>
      <c r="K23" s="8" t="s">
        <v>356</v>
      </c>
      <c r="L23" s="106" t="s">
        <v>49</v>
      </c>
      <c r="M23" s="14" t="s">
        <v>50</v>
      </c>
      <c r="N23" s="6" t="s">
        <v>55</v>
      </c>
      <c r="O23" s="6" t="s">
        <v>56</v>
      </c>
      <c r="P23" s="6" t="s">
        <v>57</v>
      </c>
      <c r="Q23" s="82" t="s">
        <v>58</v>
      </c>
      <c r="R23" s="82" t="s">
        <v>59</v>
      </c>
      <c r="S23" s="88" t="s">
        <v>402</v>
      </c>
      <c r="T23" s="76" t="s">
        <v>58</v>
      </c>
      <c r="U23" s="73" t="s">
        <v>290</v>
      </c>
      <c r="V23" s="73" t="s">
        <v>344</v>
      </c>
      <c r="W23" s="73" t="s">
        <v>375</v>
      </c>
      <c r="X23" s="59" t="s">
        <v>327</v>
      </c>
      <c r="Y23" s="59" t="s">
        <v>403</v>
      </c>
      <c r="Z23" s="59" t="s">
        <v>448</v>
      </c>
      <c r="AA23" s="56" t="s">
        <v>60</v>
      </c>
      <c r="AB23" s="74" t="s">
        <v>370</v>
      </c>
      <c r="AC23" s="74" t="s">
        <v>266</v>
      </c>
      <c r="AD23" s="74" t="s">
        <v>370</v>
      </c>
      <c r="AE23" s="75" t="s">
        <v>58</v>
      </c>
      <c r="AF23" s="16" t="s">
        <v>63</v>
      </c>
      <c r="AG23" s="16" t="s">
        <v>63</v>
      </c>
      <c r="AH23" s="16" t="s">
        <v>63</v>
      </c>
      <c r="AI23" s="79">
        <v>45705</v>
      </c>
      <c r="AJ23" s="79" t="s">
        <v>64</v>
      </c>
    </row>
    <row r="24" spans="1:36" s="11" customFormat="1" ht="145.19999999999999" customHeight="1" x14ac:dyDescent="0.3">
      <c r="A24" s="103"/>
      <c r="B24" s="9" t="s">
        <v>147</v>
      </c>
      <c r="C24" s="103"/>
      <c r="D24" s="105"/>
      <c r="E24" s="107"/>
      <c r="F24" s="107"/>
      <c r="G24" s="13" t="s">
        <v>50</v>
      </c>
      <c r="H24" s="9" t="s">
        <v>357</v>
      </c>
      <c r="I24" s="8" t="s">
        <v>358</v>
      </c>
      <c r="J24" s="8" t="s">
        <v>359</v>
      </c>
      <c r="K24" s="8" t="s">
        <v>94</v>
      </c>
      <c r="L24" s="107"/>
      <c r="M24" s="14" t="s">
        <v>50</v>
      </c>
      <c r="N24" s="6" t="s">
        <v>55</v>
      </c>
      <c r="O24" s="6" t="s">
        <v>56</v>
      </c>
      <c r="P24" s="6" t="s">
        <v>57</v>
      </c>
      <c r="Q24" s="82" t="s">
        <v>58</v>
      </c>
      <c r="R24" s="82" t="s">
        <v>59</v>
      </c>
      <c r="S24" s="88" t="s">
        <v>404</v>
      </c>
      <c r="T24" s="76" t="s">
        <v>58</v>
      </c>
      <c r="U24" s="73"/>
      <c r="V24" s="73" t="s">
        <v>360</v>
      </c>
      <c r="W24" s="73" t="s">
        <v>375</v>
      </c>
      <c r="X24" s="59"/>
      <c r="Y24" s="59" t="s">
        <v>405</v>
      </c>
      <c r="Z24" s="59" t="s">
        <v>449</v>
      </c>
      <c r="AA24" s="56" t="s">
        <v>60</v>
      </c>
      <c r="AB24" s="74" t="s">
        <v>370</v>
      </c>
      <c r="AC24" s="74" t="s">
        <v>266</v>
      </c>
      <c r="AD24" s="74" t="s">
        <v>370</v>
      </c>
      <c r="AE24" s="75" t="s">
        <v>58</v>
      </c>
      <c r="AF24" s="16" t="s">
        <v>63</v>
      </c>
      <c r="AG24" s="16" t="s">
        <v>63</v>
      </c>
      <c r="AH24" s="16" t="s">
        <v>63</v>
      </c>
      <c r="AI24" s="79">
        <v>45705</v>
      </c>
      <c r="AJ24" s="79" t="s">
        <v>64</v>
      </c>
    </row>
    <row r="25" spans="1:36" s="11" customFormat="1" ht="244.8" x14ac:dyDescent="0.3">
      <c r="A25" s="9">
        <v>14</v>
      </c>
      <c r="B25" s="9" t="s">
        <v>155</v>
      </c>
      <c r="C25" s="9" t="s">
        <v>156</v>
      </c>
      <c r="D25" s="12" t="s">
        <v>157</v>
      </c>
      <c r="E25" s="4" t="s">
        <v>158</v>
      </c>
      <c r="F25" s="13" t="s">
        <v>111</v>
      </c>
      <c r="G25" s="13" t="s">
        <v>50</v>
      </c>
      <c r="H25" s="9" t="s">
        <v>406</v>
      </c>
      <c r="I25" s="8" t="s">
        <v>407</v>
      </c>
      <c r="J25" s="8" t="s">
        <v>161</v>
      </c>
      <c r="K25" s="8" t="s">
        <v>94</v>
      </c>
      <c r="L25" s="13" t="s">
        <v>111</v>
      </c>
      <c r="M25" s="14" t="s">
        <v>50</v>
      </c>
      <c r="N25" s="6" t="s">
        <v>55</v>
      </c>
      <c r="O25" s="6" t="s">
        <v>56</v>
      </c>
      <c r="P25" s="6" t="s">
        <v>57</v>
      </c>
      <c r="Q25" s="82" t="s">
        <v>58</v>
      </c>
      <c r="R25" s="82" t="s">
        <v>59</v>
      </c>
      <c r="S25" s="88" t="s">
        <v>408</v>
      </c>
      <c r="T25" s="76" t="s">
        <v>58</v>
      </c>
      <c r="U25" s="76" t="s">
        <v>292</v>
      </c>
      <c r="V25" s="73" t="s">
        <v>361</v>
      </c>
      <c r="W25" s="73" t="s">
        <v>409</v>
      </c>
      <c r="X25" s="59" t="s">
        <v>335</v>
      </c>
      <c r="Y25" s="59" t="s">
        <v>410</v>
      </c>
      <c r="Z25" s="59" t="s">
        <v>451</v>
      </c>
      <c r="AA25" s="56" t="s">
        <v>60</v>
      </c>
      <c r="AB25" s="74" t="s">
        <v>370</v>
      </c>
      <c r="AC25" s="74" t="s">
        <v>266</v>
      </c>
      <c r="AD25" s="74" t="s">
        <v>370</v>
      </c>
      <c r="AE25" s="75" t="s">
        <v>58</v>
      </c>
      <c r="AF25" s="16" t="s">
        <v>63</v>
      </c>
      <c r="AG25" s="16" t="s">
        <v>63</v>
      </c>
      <c r="AH25" s="16" t="s">
        <v>63</v>
      </c>
      <c r="AI25" s="79">
        <v>45705</v>
      </c>
      <c r="AJ25" s="79" t="s">
        <v>64</v>
      </c>
    </row>
    <row r="26" spans="1:36" s="11" customFormat="1" ht="409.6" x14ac:dyDescent="0.3">
      <c r="A26" s="9">
        <v>15</v>
      </c>
      <c r="B26" s="9" t="s">
        <v>155</v>
      </c>
      <c r="C26" s="9" t="s">
        <v>162</v>
      </c>
      <c r="D26" s="12" t="s">
        <v>163</v>
      </c>
      <c r="E26" s="4" t="s">
        <v>164</v>
      </c>
      <c r="F26" s="13" t="s">
        <v>49</v>
      </c>
      <c r="G26" s="13" t="s">
        <v>50</v>
      </c>
      <c r="H26" s="9" t="s">
        <v>411</v>
      </c>
      <c r="I26" s="8" t="s">
        <v>412</v>
      </c>
      <c r="J26" s="8" t="s">
        <v>161</v>
      </c>
      <c r="K26" s="8" t="s">
        <v>94</v>
      </c>
      <c r="L26" s="13" t="s">
        <v>49</v>
      </c>
      <c r="M26" s="14" t="s">
        <v>50</v>
      </c>
      <c r="N26" s="6" t="s">
        <v>55</v>
      </c>
      <c r="O26" s="6" t="s">
        <v>56</v>
      </c>
      <c r="P26" s="6" t="s">
        <v>57</v>
      </c>
      <c r="Q26" s="82" t="s">
        <v>58</v>
      </c>
      <c r="R26" s="82" t="s">
        <v>59</v>
      </c>
      <c r="S26" s="88" t="s">
        <v>413</v>
      </c>
      <c r="T26" s="76" t="s">
        <v>58</v>
      </c>
      <c r="U26" s="76" t="s">
        <v>294</v>
      </c>
      <c r="V26" s="76" t="s">
        <v>360</v>
      </c>
      <c r="W26" s="73" t="s">
        <v>409</v>
      </c>
      <c r="X26" s="59" t="s">
        <v>336</v>
      </c>
      <c r="Y26" s="59" t="s">
        <v>414</v>
      </c>
      <c r="Z26" s="59" t="s">
        <v>450</v>
      </c>
      <c r="AA26" s="56" t="s">
        <v>60</v>
      </c>
      <c r="AB26" s="74" t="s">
        <v>370</v>
      </c>
      <c r="AC26" s="74" t="s">
        <v>266</v>
      </c>
      <c r="AD26" s="74" t="s">
        <v>370</v>
      </c>
      <c r="AE26" s="75" t="s">
        <v>58</v>
      </c>
      <c r="AF26" s="16" t="s">
        <v>63</v>
      </c>
      <c r="AG26" s="16" t="s">
        <v>63</v>
      </c>
      <c r="AH26" s="16" t="s">
        <v>63</v>
      </c>
      <c r="AI26" s="79">
        <v>45705</v>
      </c>
      <c r="AJ26" s="79" t="s">
        <v>64</v>
      </c>
    </row>
    <row r="27" spans="1:36" s="11" customFormat="1" ht="144" x14ac:dyDescent="0.3">
      <c r="A27" s="9">
        <v>16</v>
      </c>
      <c r="B27" s="9" t="s">
        <v>155</v>
      </c>
      <c r="C27" s="9" t="s">
        <v>156</v>
      </c>
      <c r="D27" s="12" t="s">
        <v>167</v>
      </c>
      <c r="E27" s="4" t="s">
        <v>168</v>
      </c>
      <c r="F27" s="13" t="s">
        <v>49</v>
      </c>
      <c r="G27" s="13" t="s">
        <v>50</v>
      </c>
      <c r="H27" s="9" t="s">
        <v>362</v>
      </c>
      <c r="I27" s="8" t="s">
        <v>363</v>
      </c>
      <c r="J27" s="8" t="s">
        <v>171</v>
      </c>
      <c r="K27" s="8" t="s">
        <v>94</v>
      </c>
      <c r="L27" s="13" t="s">
        <v>49</v>
      </c>
      <c r="M27" s="14" t="s">
        <v>50</v>
      </c>
      <c r="N27" s="6" t="s">
        <v>55</v>
      </c>
      <c r="O27" s="6" t="s">
        <v>56</v>
      </c>
      <c r="P27" s="6" t="s">
        <v>57</v>
      </c>
      <c r="Q27" s="82" t="s">
        <v>58</v>
      </c>
      <c r="R27" s="82" t="s">
        <v>59</v>
      </c>
      <c r="S27" s="88" t="s">
        <v>415</v>
      </c>
      <c r="T27" s="76" t="s">
        <v>58</v>
      </c>
      <c r="U27" s="76" t="s">
        <v>296</v>
      </c>
      <c r="V27" s="76" t="s">
        <v>360</v>
      </c>
      <c r="W27" s="73" t="s">
        <v>409</v>
      </c>
      <c r="X27" s="59" t="s">
        <v>337</v>
      </c>
      <c r="Y27" s="59" t="s">
        <v>416</v>
      </c>
      <c r="Z27" s="59" t="s">
        <v>452</v>
      </c>
      <c r="AA27" s="56" t="s">
        <v>60</v>
      </c>
      <c r="AB27" s="74" t="s">
        <v>370</v>
      </c>
      <c r="AC27" s="74" t="s">
        <v>266</v>
      </c>
      <c r="AD27" s="74" t="s">
        <v>370</v>
      </c>
      <c r="AE27" s="75" t="s">
        <v>58</v>
      </c>
      <c r="AF27" s="16" t="s">
        <v>63</v>
      </c>
      <c r="AG27" s="16" t="s">
        <v>63</v>
      </c>
      <c r="AH27" s="16" t="s">
        <v>63</v>
      </c>
      <c r="AI27" s="79">
        <v>45705</v>
      </c>
      <c r="AJ27" s="79" t="s">
        <v>64</v>
      </c>
    </row>
    <row r="28" spans="1:36" s="11" customFormat="1" ht="187.2" x14ac:dyDescent="0.3">
      <c r="A28" s="9">
        <v>17</v>
      </c>
      <c r="B28" s="9" t="s">
        <v>172</v>
      </c>
      <c r="C28" s="9" t="s">
        <v>173</v>
      </c>
      <c r="D28" s="12" t="s">
        <v>174</v>
      </c>
      <c r="E28" s="4" t="s">
        <v>168</v>
      </c>
      <c r="F28" s="13" t="s">
        <v>111</v>
      </c>
      <c r="G28" s="13" t="s">
        <v>50</v>
      </c>
      <c r="H28" s="9" t="s">
        <v>417</v>
      </c>
      <c r="I28" s="8" t="s">
        <v>418</v>
      </c>
      <c r="J28" s="8" t="s">
        <v>364</v>
      </c>
      <c r="K28" s="8" t="s">
        <v>94</v>
      </c>
      <c r="L28" s="13" t="s">
        <v>111</v>
      </c>
      <c r="M28" s="14" t="s">
        <v>50</v>
      </c>
      <c r="N28" s="6" t="s">
        <v>55</v>
      </c>
      <c r="O28" s="6" t="s">
        <v>56</v>
      </c>
      <c r="P28" s="6" t="s">
        <v>57</v>
      </c>
      <c r="Q28" s="82" t="s">
        <v>58</v>
      </c>
      <c r="R28" s="82" t="s">
        <v>59</v>
      </c>
      <c r="S28" s="88" t="s">
        <v>419</v>
      </c>
      <c r="T28" s="76" t="s">
        <v>58</v>
      </c>
      <c r="U28" s="76" t="s">
        <v>286</v>
      </c>
      <c r="V28" s="76" t="s">
        <v>373</v>
      </c>
      <c r="W28" s="76" t="s">
        <v>420</v>
      </c>
      <c r="X28" s="59" t="s">
        <v>338</v>
      </c>
      <c r="Y28" s="59" t="s">
        <v>421</v>
      </c>
      <c r="Z28" s="99" t="s">
        <v>457</v>
      </c>
      <c r="AA28" s="56" t="s">
        <v>60</v>
      </c>
      <c r="AB28" s="74" t="s">
        <v>370</v>
      </c>
      <c r="AC28" s="74" t="s">
        <v>266</v>
      </c>
      <c r="AD28" s="74" t="s">
        <v>370</v>
      </c>
      <c r="AE28" s="75" t="s">
        <v>58</v>
      </c>
      <c r="AF28" s="16" t="s">
        <v>63</v>
      </c>
      <c r="AG28" s="16" t="s">
        <v>63</v>
      </c>
      <c r="AH28" s="16" t="s">
        <v>63</v>
      </c>
      <c r="AI28" s="79">
        <v>45705</v>
      </c>
      <c r="AJ28" s="79" t="s">
        <v>64</v>
      </c>
    </row>
    <row r="29" spans="1:36" s="11" customFormat="1" ht="409.6" x14ac:dyDescent="0.3">
      <c r="A29" s="9">
        <v>18</v>
      </c>
      <c r="B29" s="9" t="s">
        <v>178</v>
      </c>
      <c r="C29" s="9" t="s">
        <v>298</v>
      </c>
      <c r="D29" s="12" t="s">
        <v>299</v>
      </c>
      <c r="E29" s="4" t="s">
        <v>179</v>
      </c>
      <c r="F29" s="13" t="s">
        <v>111</v>
      </c>
      <c r="G29" s="13" t="s">
        <v>50</v>
      </c>
      <c r="H29" s="9" t="s">
        <v>300</v>
      </c>
      <c r="I29" s="8" t="s">
        <v>301</v>
      </c>
      <c r="J29" s="8" t="s">
        <v>180</v>
      </c>
      <c r="K29" s="8" t="s">
        <v>94</v>
      </c>
      <c r="L29" s="13" t="s">
        <v>111</v>
      </c>
      <c r="M29" s="14" t="s">
        <v>50</v>
      </c>
      <c r="N29" s="6" t="s">
        <v>55</v>
      </c>
      <c r="O29" s="6" t="s">
        <v>56</v>
      </c>
      <c r="P29" s="6" t="s">
        <v>57</v>
      </c>
      <c r="Q29" s="82" t="s">
        <v>58</v>
      </c>
      <c r="R29" s="82" t="s">
        <v>59</v>
      </c>
      <c r="S29" s="86" t="s">
        <v>422</v>
      </c>
      <c r="T29" s="76" t="s">
        <v>58</v>
      </c>
      <c r="U29" s="73" t="s">
        <v>269</v>
      </c>
      <c r="V29" s="73" t="s">
        <v>344</v>
      </c>
      <c r="W29" s="73" t="s">
        <v>375</v>
      </c>
      <c r="X29" s="59" t="s">
        <v>339</v>
      </c>
      <c r="Y29" s="59" t="s">
        <v>423</v>
      </c>
      <c r="Z29" s="59" t="s">
        <v>453</v>
      </c>
      <c r="AA29" s="56" t="s">
        <v>60</v>
      </c>
      <c r="AB29" s="74" t="s">
        <v>370</v>
      </c>
      <c r="AC29" s="74" t="s">
        <v>266</v>
      </c>
      <c r="AD29" s="74" t="s">
        <v>370</v>
      </c>
      <c r="AE29" s="75" t="s">
        <v>58</v>
      </c>
      <c r="AF29" s="16" t="s">
        <v>63</v>
      </c>
      <c r="AG29" s="16" t="s">
        <v>63</v>
      </c>
      <c r="AH29" s="16" t="s">
        <v>63</v>
      </c>
      <c r="AI29" s="79">
        <v>45705</v>
      </c>
      <c r="AJ29" s="79" t="s">
        <v>64</v>
      </c>
    </row>
    <row r="30" spans="1:36" s="11" customFormat="1" ht="360" x14ac:dyDescent="0.3">
      <c r="A30" s="9">
        <v>19</v>
      </c>
      <c r="B30" s="9" t="s">
        <v>181</v>
      </c>
      <c r="C30" s="9" t="s">
        <v>303</v>
      </c>
      <c r="D30" s="12" t="s">
        <v>304</v>
      </c>
      <c r="E30" s="4" t="s">
        <v>305</v>
      </c>
      <c r="F30" s="13" t="s">
        <v>111</v>
      </c>
      <c r="G30" s="13" t="s">
        <v>50</v>
      </c>
      <c r="H30" s="9" t="s">
        <v>365</v>
      </c>
      <c r="I30" s="8" t="s">
        <v>307</v>
      </c>
      <c r="J30" s="8" t="s">
        <v>182</v>
      </c>
      <c r="K30" s="8" t="s">
        <v>54</v>
      </c>
      <c r="L30" s="13" t="s">
        <v>111</v>
      </c>
      <c r="M30" s="14" t="s">
        <v>50</v>
      </c>
      <c r="N30" s="6" t="s">
        <v>55</v>
      </c>
      <c r="O30" s="6" t="s">
        <v>56</v>
      </c>
      <c r="P30" s="6" t="s">
        <v>57</v>
      </c>
      <c r="Q30" s="82" t="s">
        <v>58</v>
      </c>
      <c r="R30" s="82" t="s">
        <v>59</v>
      </c>
      <c r="S30" s="92" t="s">
        <v>424</v>
      </c>
      <c r="T30" s="76" t="s">
        <v>58</v>
      </c>
      <c r="U30" s="73" t="s">
        <v>269</v>
      </c>
      <c r="V30" s="73" t="s">
        <v>344</v>
      </c>
      <c r="W30" s="73" t="s">
        <v>375</v>
      </c>
      <c r="X30" s="59" t="s">
        <v>326</v>
      </c>
      <c r="Y30" s="59" t="s">
        <v>425</v>
      </c>
      <c r="Z30" s="59" t="s">
        <v>454</v>
      </c>
      <c r="AA30" s="56" t="s">
        <v>60</v>
      </c>
      <c r="AB30" s="74" t="s">
        <v>370</v>
      </c>
      <c r="AC30" s="74" t="s">
        <v>266</v>
      </c>
      <c r="AD30" s="74" t="s">
        <v>370</v>
      </c>
      <c r="AE30" s="75" t="s">
        <v>58</v>
      </c>
      <c r="AF30" s="16" t="s">
        <v>63</v>
      </c>
      <c r="AG30" s="16" t="s">
        <v>63</v>
      </c>
      <c r="AH30" s="16" t="s">
        <v>63</v>
      </c>
      <c r="AI30" s="79">
        <v>45705</v>
      </c>
      <c r="AJ30" s="79" t="s">
        <v>64</v>
      </c>
    </row>
    <row r="31" spans="1:36" s="11" customFormat="1" ht="302.39999999999998" x14ac:dyDescent="0.3">
      <c r="A31" s="9">
        <v>20</v>
      </c>
      <c r="B31" s="9" t="s">
        <v>45</v>
      </c>
      <c r="C31" s="9" t="s">
        <v>183</v>
      </c>
      <c r="D31" s="12" t="s">
        <v>184</v>
      </c>
      <c r="E31" s="4" t="s">
        <v>185</v>
      </c>
      <c r="F31" s="13" t="s">
        <v>99</v>
      </c>
      <c r="G31" s="13" t="s">
        <v>50</v>
      </c>
      <c r="H31" s="9" t="s">
        <v>186</v>
      </c>
      <c r="I31" s="8" t="s">
        <v>187</v>
      </c>
      <c r="J31" s="8" t="s">
        <v>188</v>
      </c>
      <c r="K31" s="8" t="s">
        <v>54</v>
      </c>
      <c r="L31" s="13" t="s">
        <v>99</v>
      </c>
      <c r="M31" s="14" t="s">
        <v>50</v>
      </c>
      <c r="N31" s="6" t="s">
        <v>55</v>
      </c>
      <c r="O31" s="6" t="s">
        <v>56</v>
      </c>
      <c r="P31" s="6" t="s">
        <v>57</v>
      </c>
      <c r="Q31" s="82" t="s">
        <v>58</v>
      </c>
      <c r="R31" s="82" t="s">
        <v>59</v>
      </c>
      <c r="S31" s="86" t="s">
        <v>426</v>
      </c>
      <c r="T31" s="76" t="s">
        <v>58</v>
      </c>
      <c r="U31" s="73" t="s">
        <v>269</v>
      </c>
      <c r="V31" s="73" t="s">
        <v>344</v>
      </c>
      <c r="W31" s="73" t="s">
        <v>375</v>
      </c>
      <c r="X31" s="59" t="s">
        <v>321</v>
      </c>
      <c r="Y31" s="59" t="s">
        <v>427</v>
      </c>
      <c r="Z31" s="59" t="s">
        <v>455</v>
      </c>
      <c r="AA31" s="56" t="s">
        <v>60</v>
      </c>
      <c r="AB31" s="74" t="s">
        <v>370</v>
      </c>
      <c r="AC31" s="74" t="s">
        <v>266</v>
      </c>
      <c r="AD31" s="74" t="s">
        <v>370</v>
      </c>
      <c r="AE31" s="75" t="s">
        <v>58</v>
      </c>
      <c r="AF31" s="16" t="s">
        <v>63</v>
      </c>
      <c r="AG31" s="16" t="s">
        <v>63</v>
      </c>
      <c r="AH31" s="16" t="s">
        <v>63</v>
      </c>
      <c r="AI31" s="79">
        <v>45705</v>
      </c>
      <c r="AJ31" s="79" t="s">
        <v>64</v>
      </c>
    </row>
    <row r="32" spans="1:36" s="11" customFormat="1" ht="302.39999999999998" x14ac:dyDescent="0.3">
      <c r="A32" s="9">
        <v>21</v>
      </c>
      <c r="B32" s="9" t="s">
        <v>189</v>
      </c>
      <c r="C32" s="9" t="s">
        <v>190</v>
      </c>
      <c r="D32" s="12" t="s">
        <v>191</v>
      </c>
      <c r="E32" s="4" t="s">
        <v>48</v>
      </c>
      <c r="F32" s="13" t="s">
        <v>49</v>
      </c>
      <c r="G32" s="13" t="s">
        <v>50</v>
      </c>
      <c r="H32" s="9" t="s">
        <v>192</v>
      </c>
      <c r="I32" s="8" t="s">
        <v>366</v>
      </c>
      <c r="J32" s="8" t="s">
        <v>194</v>
      </c>
      <c r="K32" s="8" t="s">
        <v>103</v>
      </c>
      <c r="L32" s="13" t="s">
        <v>49</v>
      </c>
      <c r="M32" s="14" t="s">
        <v>50</v>
      </c>
      <c r="N32" s="6" t="s">
        <v>55</v>
      </c>
      <c r="O32" s="6" t="s">
        <v>56</v>
      </c>
      <c r="P32" s="6" t="s">
        <v>57</v>
      </c>
      <c r="Q32" s="82" t="s">
        <v>58</v>
      </c>
      <c r="R32" s="82" t="s">
        <v>59</v>
      </c>
      <c r="S32" s="87" t="s">
        <v>428</v>
      </c>
      <c r="T32" s="76" t="s">
        <v>58</v>
      </c>
      <c r="U32" s="73" t="s">
        <v>269</v>
      </c>
      <c r="V32" s="76" t="s">
        <v>344</v>
      </c>
      <c r="W32" s="76" t="s">
        <v>429</v>
      </c>
      <c r="X32" s="59" t="s">
        <v>340</v>
      </c>
      <c r="Y32" s="59" t="s">
        <v>430</v>
      </c>
      <c r="Z32" s="59" t="s">
        <v>456</v>
      </c>
      <c r="AA32" s="56" t="s">
        <v>60</v>
      </c>
      <c r="AB32" s="74" t="s">
        <v>370</v>
      </c>
      <c r="AC32" s="74" t="s">
        <v>266</v>
      </c>
      <c r="AD32" s="74" t="s">
        <v>370</v>
      </c>
      <c r="AE32" s="75" t="s">
        <v>58</v>
      </c>
      <c r="AF32" s="16" t="s">
        <v>63</v>
      </c>
      <c r="AG32" s="16" t="s">
        <v>63</v>
      </c>
      <c r="AH32" s="16" t="s">
        <v>63</v>
      </c>
      <c r="AI32" s="79">
        <v>45705</v>
      </c>
      <c r="AJ32" s="79" t="s">
        <v>64</v>
      </c>
    </row>
    <row r="33" spans="1:36" s="11" customFormat="1" ht="201.6" x14ac:dyDescent="0.3">
      <c r="A33" s="9">
        <v>22</v>
      </c>
      <c r="B33" s="9" t="s">
        <v>155</v>
      </c>
      <c r="C33" s="9" t="s">
        <v>311</v>
      </c>
      <c r="D33" s="12" t="s">
        <v>195</v>
      </c>
      <c r="E33" s="4" t="s">
        <v>196</v>
      </c>
      <c r="F33" s="13" t="s">
        <v>49</v>
      </c>
      <c r="G33" s="13" t="s">
        <v>50</v>
      </c>
      <c r="H33" s="9" t="s">
        <v>367</v>
      </c>
      <c r="I33" s="8" t="s">
        <v>368</v>
      </c>
      <c r="J33" s="8" t="s">
        <v>199</v>
      </c>
      <c r="K33" s="8" t="s">
        <v>200</v>
      </c>
      <c r="L33" s="13" t="s">
        <v>49</v>
      </c>
      <c r="M33" s="14" t="s">
        <v>50</v>
      </c>
      <c r="N33" s="6" t="s">
        <v>55</v>
      </c>
      <c r="O33" s="6" t="s">
        <v>56</v>
      </c>
      <c r="P33" s="6" t="s">
        <v>57</v>
      </c>
      <c r="Q33" s="82" t="s">
        <v>58</v>
      </c>
      <c r="R33" s="82" t="s">
        <v>59</v>
      </c>
      <c r="S33" s="85" t="s">
        <v>431</v>
      </c>
      <c r="T33" s="76" t="s">
        <v>58</v>
      </c>
      <c r="U33" s="73" t="s">
        <v>286</v>
      </c>
      <c r="V33" s="76" t="s">
        <v>344</v>
      </c>
      <c r="W33" s="76" t="s">
        <v>429</v>
      </c>
      <c r="X33" s="59" t="s">
        <v>369</v>
      </c>
      <c r="Y33" s="59" t="s">
        <v>432</v>
      </c>
      <c r="Z33" s="99" t="s">
        <v>458</v>
      </c>
      <c r="AA33" s="56" t="s">
        <v>60</v>
      </c>
      <c r="AB33" s="74" t="s">
        <v>370</v>
      </c>
      <c r="AC33" s="74" t="s">
        <v>371</v>
      </c>
      <c r="AD33" s="74" t="s">
        <v>370</v>
      </c>
      <c r="AE33" s="75" t="s">
        <v>58</v>
      </c>
      <c r="AF33" s="16" t="s">
        <v>63</v>
      </c>
      <c r="AG33" s="16" t="s">
        <v>63</v>
      </c>
      <c r="AH33" s="16" t="s">
        <v>63</v>
      </c>
      <c r="AI33" s="79">
        <v>45705</v>
      </c>
      <c r="AJ33" s="79" t="s">
        <v>64</v>
      </c>
    </row>
    <row r="35" spans="1:36" x14ac:dyDescent="0.25">
      <c r="A35" s="100" t="s">
        <v>313</v>
      </c>
      <c r="B35" s="100"/>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row>
  </sheetData>
  <mergeCells count="39">
    <mergeCell ref="F5:H5"/>
    <mergeCell ref="I5:K5"/>
    <mergeCell ref="L5:N5"/>
    <mergeCell ref="A6:M7"/>
    <mergeCell ref="N6:P7"/>
    <mergeCell ref="A1:B5"/>
    <mergeCell ref="C1:N1"/>
    <mergeCell ref="O1:P5"/>
    <mergeCell ref="C2:N2"/>
    <mergeCell ref="C3:N3"/>
    <mergeCell ref="C4:E4"/>
    <mergeCell ref="F4:H4"/>
    <mergeCell ref="I4:K4"/>
    <mergeCell ref="L4:N4"/>
    <mergeCell ref="C5:E5"/>
    <mergeCell ref="T6:W7"/>
    <mergeCell ref="X6:AJ7"/>
    <mergeCell ref="A15:A16"/>
    <mergeCell ref="C15:C16"/>
    <mergeCell ref="D15:D16"/>
    <mergeCell ref="E15:E16"/>
    <mergeCell ref="F15:F16"/>
    <mergeCell ref="L15:L16"/>
    <mergeCell ref="M15:M16"/>
    <mergeCell ref="Q6:S7"/>
    <mergeCell ref="A35:AJ35"/>
    <mergeCell ref="M20:M21"/>
    <mergeCell ref="A23:A24"/>
    <mergeCell ref="C23:C24"/>
    <mergeCell ref="D23:D24"/>
    <mergeCell ref="E23:E24"/>
    <mergeCell ref="F23:F24"/>
    <mergeCell ref="L23:L24"/>
    <mergeCell ref="A20:A21"/>
    <mergeCell ref="C20:C21"/>
    <mergeCell ref="D20:D21"/>
    <mergeCell ref="E20:E21"/>
    <mergeCell ref="F20:F21"/>
    <mergeCell ref="L20:L21"/>
  </mergeCells>
  <conditionalFormatting sqref="F9:G9 F10:F15 G10:G24 F17:F20 F22:F23 F25:G33">
    <cfRule type="containsText" dxfId="12" priority="4" operator="containsText" text="EXTREMO">
      <formula>NOT(ISERROR(SEARCH("EXTREMO",F9)))</formula>
    </cfRule>
    <cfRule type="containsText" dxfId="11" priority="5" operator="containsText" text="ALTO">
      <formula>NOT(ISERROR(SEARCH("ALTO",F9)))</formula>
    </cfRule>
    <cfRule type="containsText" dxfId="10" priority="6" operator="containsText" text="MODERADO">
      <formula>NOT(ISERROR(SEARCH("MODERADO",F9)))</formula>
    </cfRule>
  </conditionalFormatting>
  <conditionalFormatting sqref="L9:L15 L17:L20 L22:L23 L25:L33">
    <cfRule type="containsText" dxfId="9" priority="1" operator="containsText" text="EXTREMO">
      <formula>NOT(ISERROR(SEARCH("EXTREMO",L9)))</formula>
    </cfRule>
    <cfRule type="containsText" dxfId="8" priority="2" operator="containsText" text="ALTO">
      <formula>NOT(ISERROR(SEARCH("ALTO",L9)))</formula>
    </cfRule>
  </conditionalFormatting>
  <dataValidations count="3">
    <dataValidation type="custom" allowBlank="1" showInputMessage="1" showErrorMessage="1" errorTitle="No se materializo" error="No requiere diligenciamiento" sqref="AH9:AH11" xr:uid="{31C771F1-A4E8-48B5-A624-CAE69BBD99FC}">
      <formula1>AE9="si"</formula1>
    </dataValidation>
    <dataValidation type="custom" allowBlank="1" showInputMessage="1" showErrorMessage="1" errorTitle="No se materializo" error="No requiere diligenciamiento" sqref="AG9:AG11" xr:uid="{95DAAD66-6989-4DBA-AE04-24ADF773CA81}">
      <formula1>AE9="si"</formula1>
    </dataValidation>
    <dataValidation type="custom" allowBlank="1" showInputMessage="1" showErrorMessage="1" errorTitle="No se materializo" error="No requiere diligenciamiento" sqref="AF9:AF11" xr:uid="{F700C040-B3FE-4B15-AA73-DC026914914B}">
      <formula1>AE9="si"</formula1>
    </dataValidation>
  </dataValidations>
  <pageMargins left="0.7" right="0.7" top="0.75" bottom="0.75" header="0.3" footer="0.3"/>
  <pageSetup paperSize="9" scale="67" orientation="portrait" r:id="rId1"/>
  <colBreaks count="2" manualBreakCount="2">
    <brk id="15" max="34" man="1"/>
    <brk id="18" max="34" man="1"/>
  </colBreaks>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7CB6C991-0BF7-4993-93B7-199665CA9110}">
            <xm:f>NOT(ISERROR(SEARCH("MODERADO",L9)))</xm:f>
            <xm:f>"MODERADO"</xm:f>
            <x14:dxf>
              <fill>
                <patternFill>
                  <bgColor rgb="FFFFFF00"/>
                </patternFill>
              </fill>
            </x14:dxf>
          </x14:cfRule>
          <xm:sqref>L9:L15 L17:L20 L22:L23 L25:L33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C08E2-E63C-460E-900C-7029FD988882}">
  <dimension ref="A1:AJ34"/>
  <sheetViews>
    <sheetView view="pageBreakPreview" topLeftCell="L1" zoomScale="60" zoomScaleNormal="100" workbookViewId="0">
      <selection activeCell="S8" sqref="S8"/>
    </sheetView>
  </sheetViews>
  <sheetFormatPr baseColWidth="10" defaultColWidth="9.109375" defaultRowHeight="14.4" x14ac:dyDescent="0.3"/>
  <cols>
    <col min="1" max="1" width="11.6640625" style="1" bestFit="1" customWidth="1"/>
    <col min="2" max="2" width="25.109375" style="1" customWidth="1"/>
    <col min="3" max="3" width="32.88671875" style="1" customWidth="1"/>
    <col min="4" max="4" width="28.88671875" style="1" customWidth="1"/>
    <col min="5" max="5" width="33.6640625" style="1" customWidth="1"/>
    <col min="6" max="6" width="20.33203125" style="1" customWidth="1"/>
    <col min="7" max="7" width="26.33203125" style="1" customWidth="1"/>
    <col min="8" max="8" width="58.6640625" style="1" customWidth="1"/>
    <col min="9" max="9" width="28.6640625" style="1" bestFit="1" customWidth="1"/>
    <col min="10" max="10" width="17.6640625" style="1" bestFit="1" customWidth="1"/>
    <col min="11" max="11" width="17.33203125" style="1" bestFit="1" customWidth="1"/>
    <col min="12" max="12" width="22" style="1" customWidth="1"/>
    <col min="13" max="13" width="28.33203125" style="1" customWidth="1"/>
    <col min="14" max="16" width="21.6640625" style="15" customWidth="1"/>
    <col min="17" max="18" width="54" style="1" customWidth="1"/>
    <col min="19" max="19" width="80.109375" style="1" customWidth="1"/>
    <col min="20" max="20" width="54" style="1" customWidth="1"/>
    <col min="21" max="21" width="41.33203125" style="1" customWidth="1"/>
    <col min="22" max="22" width="54" style="1" customWidth="1"/>
    <col min="23" max="23" width="40.6640625" style="1" customWidth="1"/>
    <col min="24" max="24" width="90.6640625" style="1" customWidth="1"/>
    <col min="25" max="25" width="90.6640625" style="1" hidden="1" customWidth="1"/>
    <col min="26" max="26" width="36.6640625" style="1" hidden="1" customWidth="1"/>
    <col min="27" max="27" width="18.33203125" style="1" customWidth="1"/>
    <col min="28" max="28" width="17.33203125" style="1" customWidth="1"/>
    <col min="29" max="29" width="18.6640625" style="1" customWidth="1"/>
    <col min="30" max="30" width="16.88671875" style="1" bestFit="1" customWidth="1"/>
    <col min="31" max="31" width="20.33203125" style="1" customWidth="1"/>
    <col min="32" max="32" width="17.109375" style="1" customWidth="1"/>
    <col min="33" max="33" width="17.6640625" style="1" customWidth="1"/>
    <col min="34" max="34" width="16.88671875" style="1" customWidth="1"/>
    <col min="35" max="35" width="18.6640625" style="1" customWidth="1"/>
    <col min="36" max="36" width="14.88671875" style="1" customWidth="1"/>
    <col min="37" max="16384" width="9.109375" style="1"/>
  </cols>
  <sheetData>
    <row r="1" spans="1:36" s="34" customFormat="1" ht="13.8" x14ac:dyDescent="0.25">
      <c r="A1" s="134"/>
      <c r="B1" s="134"/>
      <c r="C1" s="136" t="s">
        <v>0</v>
      </c>
      <c r="D1" s="136"/>
      <c r="E1" s="136"/>
      <c r="F1" s="136"/>
      <c r="G1" s="136"/>
      <c r="H1" s="136"/>
      <c r="I1" s="136"/>
      <c r="J1" s="136"/>
      <c r="K1" s="136"/>
      <c r="L1" s="136"/>
      <c r="M1" s="136"/>
      <c r="N1" s="136"/>
      <c r="O1" s="137"/>
      <c r="P1" s="137"/>
      <c r="Q1" s="33"/>
    </row>
    <row r="2" spans="1:36" s="34" customFormat="1" ht="13.8" x14ac:dyDescent="0.25">
      <c r="A2" s="134"/>
      <c r="B2" s="134"/>
      <c r="C2" s="136" t="s">
        <v>1</v>
      </c>
      <c r="D2" s="136"/>
      <c r="E2" s="136"/>
      <c r="F2" s="136"/>
      <c r="G2" s="136"/>
      <c r="H2" s="136"/>
      <c r="I2" s="136"/>
      <c r="J2" s="136"/>
      <c r="K2" s="136"/>
      <c r="L2" s="136"/>
      <c r="M2" s="136"/>
      <c r="N2" s="136"/>
      <c r="O2" s="137"/>
      <c r="P2" s="137"/>
      <c r="Q2" s="33"/>
    </row>
    <row r="3" spans="1:36" s="34" customFormat="1" ht="13.8" x14ac:dyDescent="0.25">
      <c r="A3" s="134"/>
      <c r="B3" s="134"/>
      <c r="C3" s="121" t="s">
        <v>2</v>
      </c>
      <c r="D3" s="121"/>
      <c r="E3" s="121"/>
      <c r="F3" s="121"/>
      <c r="G3" s="121"/>
      <c r="H3" s="121"/>
      <c r="I3" s="121"/>
      <c r="J3" s="121"/>
      <c r="K3" s="121"/>
      <c r="L3" s="121"/>
      <c r="M3" s="121"/>
      <c r="N3" s="121"/>
      <c r="O3" s="137"/>
      <c r="P3" s="137"/>
      <c r="Q3" s="33"/>
    </row>
    <row r="4" spans="1:36" s="34" customFormat="1" ht="13.8" x14ac:dyDescent="0.25">
      <c r="A4" s="134"/>
      <c r="B4" s="134"/>
      <c r="C4" s="121" t="s">
        <v>3</v>
      </c>
      <c r="D4" s="121"/>
      <c r="E4" s="121"/>
      <c r="F4" s="121" t="s">
        <v>6</v>
      </c>
      <c r="G4" s="121"/>
      <c r="H4" s="121"/>
      <c r="I4" s="121" t="s">
        <v>5</v>
      </c>
      <c r="J4" s="121"/>
      <c r="K4" s="121"/>
      <c r="L4" s="121" t="s">
        <v>7</v>
      </c>
      <c r="M4" s="121"/>
      <c r="N4" s="121"/>
      <c r="O4" s="137"/>
      <c r="P4" s="137"/>
      <c r="Q4" s="33"/>
    </row>
    <row r="5" spans="1:36" s="34" customFormat="1" thickBot="1" x14ac:dyDescent="0.3">
      <c r="A5" s="135"/>
      <c r="B5" s="135"/>
      <c r="C5" s="119" t="s">
        <v>4</v>
      </c>
      <c r="D5" s="119"/>
      <c r="E5" s="119"/>
      <c r="F5" s="119">
        <v>3</v>
      </c>
      <c r="G5" s="119"/>
      <c r="H5" s="119"/>
      <c r="I5" s="120">
        <v>45628</v>
      </c>
      <c r="J5" s="120"/>
      <c r="K5" s="120"/>
      <c r="L5" s="119" t="s">
        <v>8</v>
      </c>
      <c r="M5" s="119"/>
      <c r="N5" s="121"/>
      <c r="O5" s="137"/>
      <c r="P5" s="137"/>
      <c r="Q5" s="33"/>
    </row>
    <row r="6" spans="1:36" s="33" customFormat="1" ht="13.8" x14ac:dyDescent="0.3">
      <c r="A6" s="122" t="s">
        <v>9</v>
      </c>
      <c r="B6" s="123"/>
      <c r="C6" s="123"/>
      <c r="D6" s="123"/>
      <c r="E6" s="123"/>
      <c r="F6" s="123"/>
      <c r="G6" s="123"/>
      <c r="H6" s="123"/>
      <c r="I6" s="123"/>
      <c r="J6" s="123"/>
      <c r="K6" s="123"/>
      <c r="L6" s="123"/>
      <c r="M6" s="124"/>
      <c r="N6" s="128" t="s">
        <v>10</v>
      </c>
      <c r="O6" s="129"/>
      <c r="P6" s="130"/>
      <c r="Q6" s="117" t="s">
        <v>11</v>
      </c>
      <c r="R6" s="117"/>
      <c r="S6" s="117"/>
      <c r="T6" s="111" t="s">
        <v>12</v>
      </c>
      <c r="U6" s="112"/>
      <c r="V6" s="112"/>
      <c r="W6" s="112"/>
      <c r="X6" s="115" t="s">
        <v>13</v>
      </c>
      <c r="Y6" s="115"/>
      <c r="Z6" s="115"/>
      <c r="AA6" s="115"/>
      <c r="AB6" s="115"/>
      <c r="AC6" s="115"/>
      <c r="AD6" s="115"/>
      <c r="AE6" s="115"/>
      <c r="AF6" s="115"/>
      <c r="AG6" s="115"/>
      <c r="AH6" s="115"/>
      <c r="AI6" s="115"/>
      <c r="AJ6" s="115"/>
    </row>
    <row r="7" spans="1:36" s="33" customFormat="1" thickBot="1" x14ac:dyDescent="0.35">
      <c r="A7" s="125"/>
      <c r="B7" s="126"/>
      <c r="C7" s="126"/>
      <c r="D7" s="126"/>
      <c r="E7" s="126"/>
      <c r="F7" s="126"/>
      <c r="G7" s="126"/>
      <c r="H7" s="126"/>
      <c r="I7" s="126"/>
      <c r="J7" s="126"/>
      <c r="K7" s="126"/>
      <c r="L7" s="126"/>
      <c r="M7" s="127"/>
      <c r="N7" s="131"/>
      <c r="O7" s="132"/>
      <c r="P7" s="133"/>
      <c r="Q7" s="118"/>
      <c r="R7" s="118"/>
      <c r="S7" s="118"/>
      <c r="T7" s="113"/>
      <c r="U7" s="114"/>
      <c r="V7" s="114"/>
      <c r="W7" s="114"/>
      <c r="X7" s="116"/>
      <c r="Y7" s="116"/>
      <c r="Z7" s="116"/>
      <c r="AA7" s="116"/>
      <c r="AB7" s="116"/>
      <c r="AC7" s="116"/>
      <c r="AD7" s="116"/>
      <c r="AE7" s="116"/>
      <c r="AF7" s="116"/>
      <c r="AG7" s="116"/>
      <c r="AH7" s="116"/>
      <c r="AI7" s="116"/>
      <c r="AJ7" s="116"/>
    </row>
    <row r="8" spans="1:36" ht="101.4" thickBot="1" x14ac:dyDescent="0.35">
      <c r="A8" s="66" t="s">
        <v>14</v>
      </c>
      <c r="B8" s="67" t="s">
        <v>15</v>
      </c>
      <c r="C8" s="67" t="s">
        <v>16</v>
      </c>
      <c r="D8" s="67" t="s">
        <v>17</v>
      </c>
      <c r="E8" s="67" t="s">
        <v>18</v>
      </c>
      <c r="F8" s="67" t="s">
        <v>19</v>
      </c>
      <c r="G8" s="67" t="s">
        <v>20</v>
      </c>
      <c r="H8" s="67" t="s">
        <v>21</v>
      </c>
      <c r="I8" s="67" t="s">
        <v>22</v>
      </c>
      <c r="J8" s="67" t="s">
        <v>23</v>
      </c>
      <c r="K8" s="67" t="s">
        <v>24</v>
      </c>
      <c r="L8" s="67" t="s">
        <v>25</v>
      </c>
      <c r="M8" s="67" t="s">
        <v>26</v>
      </c>
      <c r="N8" s="67" t="s">
        <v>27</v>
      </c>
      <c r="O8" s="67" t="s">
        <v>28</v>
      </c>
      <c r="P8" s="67" t="s">
        <v>29</v>
      </c>
      <c r="Q8" s="37" t="s">
        <v>30</v>
      </c>
      <c r="R8" s="37" t="s">
        <v>31</v>
      </c>
      <c r="S8" s="37" t="s">
        <v>32</v>
      </c>
      <c r="T8" s="36" t="s">
        <v>30</v>
      </c>
      <c r="U8" s="36" t="s">
        <v>33</v>
      </c>
      <c r="V8" s="36" t="s">
        <v>34</v>
      </c>
      <c r="W8" s="36" t="s">
        <v>35</v>
      </c>
      <c r="X8" s="19" t="s">
        <v>33</v>
      </c>
      <c r="Y8" s="19" t="s">
        <v>34</v>
      </c>
      <c r="Z8" s="19" t="s">
        <v>35</v>
      </c>
      <c r="AA8" s="19" t="s">
        <v>36</v>
      </c>
      <c r="AB8" s="19" t="s">
        <v>37</v>
      </c>
      <c r="AC8" s="19" t="s">
        <v>38</v>
      </c>
      <c r="AD8" s="19" t="s">
        <v>39</v>
      </c>
      <c r="AE8" s="62" t="s">
        <v>30</v>
      </c>
      <c r="AF8" s="63" t="s">
        <v>40</v>
      </c>
      <c r="AG8" s="63" t="s">
        <v>41</v>
      </c>
      <c r="AH8" s="64" t="s">
        <v>42</v>
      </c>
      <c r="AI8" s="19" t="s">
        <v>43</v>
      </c>
      <c r="AJ8" s="65" t="s">
        <v>44</v>
      </c>
    </row>
    <row r="9" spans="1:36" s="11" customFormat="1" ht="270" customHeight="1" x14ac:dyDescent="0.3">
      <c r="A9" s="2">
        <v>1</v>
      </c>
      <c r="B9" s="2" t="s">
        <v>45</v>
      </c>
      <c r="C9" s="2" t="s">
        <v>46</v>
      </c>
      <c r="D9" s="3" t="s">
        <v>47</v>
      </c>
      <c r="E9" s="4" t="s">
        <v>48</v>
      </c>
      <c r="F9" s="4" t="s">
        <v>49</v>
      </c>
      <c r="G9" s="4" t="s">
        <v>50</v>
      </c>
      <c r="H9" s="2" t="s">
        <v>51</v>
      </c>
      <c r="I9" s="31" t="s">
        <v>52</v>
      </c>
      <c r="J9" s="31" t="s">
        <v>53</v>
      </c>
      <c r="K9" s="31" t="s">
        <v>54</v>
      </c>
      <c r="L9" s="4" t="s">
        <v>49</v>
      </c>
      <c r="M9" s="5" t="s">
        <v>50</v>
      </c>
      <c r="N9" s="6" t="s">
        <v>55</v>
      </c>
      <c r="O9" s="6" t="s">
        <v>56</v>
      </c>
      <c r="P9" s="6" t="s">
        <v>57</v>
      </c>
      <c r="Q9" s="7" t="s">
        <v>58</v>
      </c>
      <c r="R9" s="7" t="s">
        <v>59</v>
      </c>
      <c r="S9" s="42" t="s">
        <v>316</v>
      </c>
      <c r="T9" s="8" t="s">
        <v>58</v>
      </c>
      <c r="U9" s="31" t="s">
        <v>269</v>
      </c>
      <c r="V9" s="43"/>
      <c r="W9" s="43"/>
      <c r="X9" s="58" t="s">
        <v>317</v>
      </c>
      <c r="Y9" s="53"/>
      <c r="Z9" s="53"/>
      <c r="AA9" s="56" t="s">
        <v>60</v>
      </c>
      <c r="AB9" s="2" t="s">
        <v>315</v>
      </c>
      <c r="AC9" s="69" t="s">
        <v>267</v>
      </c>
      <c r="AD9" s="56" t="s">
        <v>61</v>
      </c>
      <c r="AE9" s="57" t="s">
        <v>62</v>
      </c>
      <c r="AF9" s="16" t="s">
        <v>63</v>
      </c>
      <c r="AG9" s="16" t="s">
        <v>63</v>
      </c>
      <c r="AH9" s="16" t="s">
        <v>63</v>
      </c>
      <c r="AI9" s="10">
        <v>45789</v>
      </c>
      <c r="AJ9" s="2" t="s">
        <v>64</v>
      </c>
    </row>
    <row r="10" spans="1:36" s="11" customFormat="1" ht="244.8" x14ac:dyDescent="0.3">
      <c r="A10" s="9">
        <v>2</v>
      </c>
      <c r="B10" s="9" t="s">
        <v>45</v>
      </c>
      <c r="C10" s="9" t="s">
        <v>65</v>
      </c>
      <c r="D10" s="12" t="s">
        <v>66</v>
      </c>
      <c r="E10" s="4" t="s">
        <v>67</v>
      </c>
      <c r="F10" s="13" t="s">
        <v>49</v>
      </c>
      <c r="G10" s="13" t="s">
        <v>50</v>
      </c>
      <c r="H10" s="9" t="s">
        <v>68</v>
      </c>
      <c r="I10" s="8" t="s">
        <v>69</v>
      </c>
      <c r="J10" s="8" t="s">
        <v>70</v>
      </c>
      <c r="K10" s="8" t="s">
        <v>54</v>
      </c>
      <c r="L10" s="13" t="s">
        <v>49</v>
      </c>
      <c r="M10" s="14" t="s">
        <v>50</v>
      </c>
      <c r="N10" s="6" t="s">
        <v>55</v>
      </c>
      <c r="O10" s="6" t="s">
        <v>56</v>
      </c>
      <c r="P10" s="6" t="s">
        <v>57</v>
      </c>
      <c r="Q10" s="7" t="s">
        <v>58</v>
      </c>
      <c r="R10" s="7" t="s">
        <v>59</v>
      </c>
      <c r="S10" s="7" t="s">
        <v>270</v>
      </c>
      <c r="T10" s="8" t="s">
        <v>58</v>
      </c>
      <c r="U10" s="31" t="s">
        <v>269</v>
      </c>
      <c r="V10" s="43"/>
      <c r="W10" s="43"/>
      <c r="X10" s="41" t="s">
        <v>318</v>
      </c>
      <c r="Y10" s="59"/>
      <c r="Z10" s="59"/>
      <c r="AA10" s="56" t="s">
        <v>60</v>
      </c>
      <c r="AB10" s="56" t="s">
        <v>315</v>
      </c>
      <c r="AC10" s="56" t="s">
        <v>266</v>
      </c>
      <c r="AD10" s="56" t="s">
        <v>61</v>
      </c>
      <c r="AE10" s="57" t="s">
        <v>62</v>
      </c>
      <c r="AF10" s="16" t="s">
        <v>63</v>
      </c>
      <c r="AG10" s="16" t="s">
        <v>63</v>
      </c>
      <c r="AH10" s="16" t="s">
        <v>63</v>
      </c>
      <c r="AI10" s="10">
        <v>45789</v>
      </c>
      <c r="AJ10" s="2" t="s">
        <v>64</v>
      </c>
    </row>
    <row r="11" spans="1:36" s="11" customFormat="1" ht="172.8" x14ac:dyDescent="0.3">
      <c r="A11" s="9">
        <v>3</v>
      </c>
      <c r="B11" s="9" t="s">
        <v>45</v>
      </c>
      <c r="C11" s="9" t="s">
        <v>71</v>
      </c>
      <c r="D11" s="12" t="s">
        <v>72</v>
      </c>
      <c r="E11" s="4" t="s">
        <v>73</v>
      </c>
      <c r="F11" s="13" t="s">
        <v>49</v>
      </c>
      <c r="G11" s="13" t="s">
        <v>50</v>
      </c>
      <c r="H11" s="9" t="s">
        <v>271</v>
      </c>
      <c r="I11" s="8" t="s">
        <v>75</v>
      </c>
      <c r="J11" s="8" t="s">
        <v>76</v>
      </c>
      <c r="K11" s="8" t="s">
        <v>54</v>
      </c>
      <c r="L11" s="13" t="s">
        <v>49</v>
      </c>
      <c r="M11" s="14" t="s">
        <v>50</v>
      </c>
      <c r="N11" s="6" t="s">
        <v>55</v>
      </c>
      <c r="O11" s="6" t="s">
        <v>56</v>
      </c>
      <c r="P11" s="6" t="s">
        <v>57</v>
      </c>
      <c r="Q11" s="7" t="s">
        <v>58</v>
      </c>
      <c r="R11" s="7" t="s">
        <v>59</v>
      </c>
      <c r="S11" s="7" t="s">
        <v>272</v>
      </c>
      <c r="T11" s="8" t="s">
        <v>58</v>
      </c>
      <c r="U11" s="31" t="s">
        <v>269</v>
      </c>
      <c r="V11" s="43"/>
      <c r="W11" s="43"/>
      <c r="X11" s="41" t="s">
        <v>319</v>
      </c>
      <c r="Y11" s="54"/>
      <c r="Z11" s="54"/>
      <c r="AA11" s="56" t="s">
        <v>60</v>
      </c>
      <c r="AB11" s="2" t="s">
        <v>315</v>
      </c>
      <c r="AC11" s="56" t="s">
        <v>266</v>
      </c>
      <c r="AD11" s="56" t="s">
        <v>61</v>
      </c>
      <c r="AE11" s="57" t="s">
        <v>62</v>
      </c>
      <c r="AF11" s="16" t="s">
        <v>63</v>
      </c>
      <c r="AG11" s="16" t="s">
        <v>63</v>
      </c>
      <c r="AH11" s="16" t="s">
        <v>63</v>
      </c>
      <c r="AI11" s="10">
        <v>45789</v>
      </c>
      <c r="AJ11" s="2" t="s">
        <v>64</v>
      </c>
    </row>
    <row r="12" spans="1:36" s="11" customFormat="1" ht="315" customHeight="1" x14ac:dyDescent="0.3">
      <c r="A12" s="9">
        <v>4</v>
      </c>
      <c r="B12" s="9" t="s">
        <v>45</v>
      </c>
      <c r="C12" s="9" t="s">
        <v>77</v>
      </c>
      <c r="D12" s="12" t="s">
        <v>78</v>
      </c>
      <c r="E12" s="4" t="s">
        <v>79</v>
      </c>
      <c r="F12" s="13" t="s">
        <v>49</v>
      </c>
      <c r="G12" s="13" t="s">
        <v>50</v>
      </c>
      <c r="H12" s="9" t="s">
        <v>273</v>
      </c>
      <c r="I12" s="8" t="s">
        <v>274</v>
      </c>
      <c r="J12" s="8" t="s">
        <v>80</v>
      </c>
      <c r="K12" s="8" t="s">
        <v>54</v>
      </c>
      <c r="L12" s="13" t="s">
        <v>49</v>
      </c>
      <c r="M12" s="14" t="s">
        <v>50</v>
      </c>
      <c r="N12" s="6" t="s">
        <v>55</v>
      </c>
      <c r="O12" s="6" t="s">
        <v>56</v>
      </c>
      <c r="P12" s="6" t="s">
        <v>57</v>
      </c>
      <c r="Q12" s="7" t="s">
        <v>58</v>
      </c>
      <c r="R12" s="7" t="s">
        <v>59</v>
      </c>
      <c r="S12" s="7" t="s">
        <v>275</v>
      </c>
      <c r="T12" s="8" t="s">
        <v>58</v>
      </c>
      <c r="U12" s="31" t="s">
        <v>276</v>
      </c>
      <c r="V12" s="43"/>
      <c r="W12" s="43"/>
      <c r="X12" s="41" t="s">
        <v>328</v>
      </c>
      <c r="Y12" s="59"/>
      <c r="Z12" s="59"/>
      <c r="AA12" s="56" t="s">
        <v>60</v>
      </c>
      <c r="AB12" s="56" t="s">
        <v>315</v>
      </c>
      <c r="AC12" s="56" t="s">
        <v>266</v>
      </c>
      <c r="AD12" s="56" t="s">
        <v>61</v>
      </c>
      <c r="AE12" s="57" t="s">
        <v>62</v>
      </c>
      <c r="AF12" s="16" t="s">
        <v>63</v>
      </c>
      <c r="AG12" s="16" t="s">
        <v>63</v>
      </c>
      <c r="AH12" s="16" t="s">
        <v>63</v>
      </c>
      <c r="AI12" s="10">
        <v>45789</v>
      </c>
      <c r="AJ12" s="2" t="s">
        <v>64</v>
      </c>
    </row>
    <row r="13" spans="1:36" s="11" customFormat="1" ht="144" x14ac:dyDescent="0.3">
      <c r="A13" s="9">
        <v>5</v>
      </c>
      <c r="B13" s="9" t="s">
        <v>45</v>
      </c>
      <c r="C13" s="9" t="s">
        <v>81</v>
      </c>
      <c r="D13" s="12" t="s">
        <v>82</v>
      </c>
      <c r="E13" s="4" t="s">
        <v>83</v>
      </c>
      <c r="F13" s="13" t="s">
        <v>49</v>
      </c>
      <c r="G13" s="13" t="s">
        <v>50</v>
      </c>
      <c r="H13" s="9" t="s">
        <v>84</v>
      </c>
      <c r="I13" s="8" t="s">
        <v>85</v>
      </c>
      <c r="J13" s="8" t="s">
        <v>86</v>
      </c>
      <c r="K13" s="8" t="s">
        <v>54</v>
      </c>
      <c r="L13" s="13" t="s">
        <v>49</v>
      </c>
      <c r="M13" s="14" t="s">
        <v>50</v>
      </c>
      <c r="N13" s="6" t="s">
        <v>55</v>
      </c>
      <c r="O13" s="6" t="s">
        <v>56</v>
      </c>
      <c r="P13" s="6" t="s">
        <v>57</v>
      </c>
      <c r="Q13" s="7" t="s">
        <v>58</v>
      </c>
      <c r="R13" s="7" t="s">
        <v>59</v>
      </c>
      <c r="S13" s="35" t="s">
        <v>277</v>
      </c>
      <c r="T13" s="8" t="s">
        <v>58</v>
      </c>
      <c r="U13" s="31" t="s">
        <v>269</v>
      </c>
      <c r="V13" s="43"/>
      <c r="W13" s="43"/>
      <c r="X13" s="41" t="s">
        <v>320</v>
      </c>
      <c r="Y13" s="54"/>
      <c r="Z13" s="54"/>
      <c r="AA13" s="56" t="s">
        <v>60</v>
      </c>
      <c r="AB13" s="2" t="s">
        <v>315</v>
      </c>
      <c r="AC13" s="56" t="s">
        <v>266</v>
      </c>
      <c r="AD13" s="56" t="s">
        <v>61</v>
      </c>
      <c r="AE13" s="57" t="s">
        <v>62</v>
      </c>
      <c r="AF13" s="16" t="s">
        <v>63</v>
      </c>
      <c r="AG13" s="16" t="s">
        <v>63</v>
      </c>
      <c r="AH13" s="16" t="s">
        <v>63</v>
      </c>
      <c r="AI13" s="10">
        <v>45789</v>
      </c>
      <c r="AJ13" s="2" t="s">
        <v>64</v>
      </c>
    </row>
    <row r="14" spans="1:36" s="11" customFormat="1" ht="201.6" x14ac:dyDescent="0.3">
      <c r="A14" s="9">
        <v>6</v>
      </c>
      <c r="B14" s="9" t="s">
        <v>87</v>
      </c>
      <c r="C14" s="9" t="s">
        <v>88</v>
      </c>
      <c r="D14" s="12" t="s">
        <v>89</v>
      </c>
      <c r="E14" s="4" t="s">
        <v>90</v>
      </c>
      <c r="F14" s="13" t="s">
        <v>49</v>
      </c>
      <c r="G14" s="13" t="s">
        <v>50</v>
      </c>
      <c r="H14" s="9" t="s">
        <v>278</v>
      </c>
      <c r="I14" s="8" t="s">
        <v>92</v>
      </c>
      <c r="J14" s="8" t="s">
        <v>93</v>
      </c>
      <c r="K14" s="8" t="s">
        <v>94</v>
      </c>
      <c r="L14" s="13" t="s">
        <v>49</v>
      </c>
      <c r="M14" s="14" t="s">
        <v>50</v>
      </c>
      <c r="N14" s="6" t="s">
        <v>55</v>
      </c>
      <c r="O14" s="6" t="s">
        <v>56</v>
      </c>
      <c r="P14" s="6" t="s">
        <v>57</v>
      </c>
      <c r="Q14" s="7" t="s">
        <v>58</v>
      </c>
      <c r="R14" s="7" t="s">
        <v>59</v>
      </c>
      <c r="S14" s="44" t="s">
        <v>279</v>
      </c>
      <c r="T14" s="8" t="s">
        <v>58</v>
      </c>
      <c r="U14" s="31" t="s">
        <v>269</v>
      </c>
      <c r="V14" s="43"/>
      <c r="W14" s="43"/>
      <c r="X14" s="41" t="s">
        <v>322</v>
      </c>
      <c r="Y14" s="59"/>
      <c r="Z14" s="59"/>
      <c r="AA14" s="56" t="s">
        <v>60</v>
      </c>
      <c r="AB14" s="56" t="s">
        <v>315</v>
      </c>
      <c r="AC14" s="56" t="s">
        <v>266</v>
      </c>
      <c r="AD14" s="56" t="s">
        <v>61</v>
      </c>
      <c r="AE14" s="57" t="s">
        <v>62</v>
      </c>
      <c r="AF14" s="16" t="s">
        <v>63</v>
      </c>
      <c r="AG14" s="16" t="s">
        <v>63</v>
      </c>
      <c r="AH14" s="16" t="s">
        <v>63</v>
      </c>
      <c r="AI14" s="10">
        <v>45789</v>
      </c>
      <c r="AJ14" s="2" t="s">
        <v>64</v>
      </c>
    </row>
    <row r="15" spans="1:36" s="11" customFormat="1" ht="331.2" x14ac:dyDescent="0.3">
      <c r="A15" s="108">
        <v>7</v>
      </c>
      <c r="B15" s="9" t="s">
        <v>95</v>
      </c>
      <c r="C15" s="108" t="s">
        <v>96</v>
      </c>
      <c r="D15" s="109" t="s">
        <v>97</v>
      </c>
      <c r="E15" s="106" t="s">
        <v>98</v>
      </c>
      <c r="F15" s="110" t="s">
        <v>99</v>
      </c>
      <c r="G15" s="13" t="s">
        <v>50</v>
      </c>
      <c r="H15" s="9" t="s">
        <v>100</v>
      </c>
      <c r="I15" s="8" t="s">
        <v>101</v>
      </c>
      <c r="J15" s="8" t="s">
        <v>102</v>
      </c>
      <c r="K15" s="8" t="s">
        <v>103</v>
      </c>
      <c r="L15" s="110" t="s">
        <v>99</v>
      </c>
      <c r="M15" s="101" t="s">
        <v>50</v>
      </c>
      <c r="N15" s="6" t="s">
        <v>55</v>
      </c>
      <c r="O15" s="6" t="s">
        <v>56</v>
      </c>
      <c r="P15" s="6" t="s">
        <v>57</v>
      </c>
      <c r="Q15" s="7" t="s">
        <v>58</v>
      </c>
      <c r="R15" s="7" t="s">
        <v>59</v>
      </c>
      <c r="S15" s="7" t="s">
        <v>280</v>
      </c>
      <c r="T15" s="140" t="s">
        <v>58</v>
      </c>
      <c r="U15" s="31" t="s">
        <v>269</v>
      </c>
      <c r="V15" s="43"/>
      <c r="W15" s="45"/>
      <c r="X15" s="41" t="s">
        <v>323</v>
      </c>
      <c r="Y15" s="59"/>
      <c r="Z15" s="59"/>
      <c r="AA15" s="56" t="s">
        <v>60</v>
      </c>
      <c r="AB15" s="56" t="s">
        <v>315</v>
      </c>
      <c r="AC15" s="56" t="s">
        <v>266</v>
      </c>
      <c r="AD15" s="56" t="s">
        <v>61</v>
      </c>
      <c r="AE15" s="57" t="s">
        <v>62</v>
      </c>
      <c r="AF15" s="16" t="s">
        <v>63</v>
      </c>
      <c r="AG15" s="16" t="s">
        <v>63</v>
      </c>
      <c r="AH15" s="16" t="s">
        <v>63</v>
      </c>
      <c r="AI15" s="10">
        <v>45789</v>
      </c>
      <c r="AJ15" s="2" t="s">
        <v>64</v>
      </c>
    </row>
    <row r="16" spans="1:36" s="11" customFormat="1" ht="360" x14ac:dyDescent="0.3">
      <c r="A16" s="108"/>
      <c r="B16" s="9" t="s">
        <v>95</v>
      </c>
      <c r="C16" s="108"/>
      <c r="D16" s="109"/>
      <c r="E16" s="107"/>
      <c r="F16" s="110"/>
      <c r="G16" s="13" t="s">
        <v>50</v>
      </c>
      <c r="H16" s="9" t="s">
        <v>104</v>
      </c>
      <c r="I16" s="8" t="s">
        <v>105</v>
      </c>
      <c r="J16" s="8" t="s">
        <v>106</v>
      </c>
      <c r="K16" s="8" t="s">
        <v>94</v>
      </c>
      <c r="L16" s="110"/>
      <c r="M16" s="101"/>
      <c r="N16" s="6" t="s">
        <v>55</v>
      </c>
      <c r="O16" s="6" t="s">
        <v>56</v>
      </c>
      <c r="P16" s="6" t="s">
        <v>57</v>
      </c>
      <c r="Q16" s="7" t="s">
        <v>58</v>
      </c>
      <c r="R16" s="7" t="s">
        <v>59</v>
      </c>
      <c r="S16" s="7" t="s">
        <v>281</v>
      </c>
      <c r="T16" s="141"/>
      <c r="U16" s="31" t="s">
        <v>269</v>
      </c>
      <c r="V16" s="43"/>
      <c r="W16" s="45"/>
      <c r="X16" s="58" t="s">
        <v>329</v>
      </c>
      <c r="Y16" s="60"/>
      <c r="Z16" s="60"/>
      <c r="AA16" s="56" t="s">
        <v>60</v>
      </c>
      <c r="AB16" s="56" t="s">
        <v>315</v>
      </c>
      <c r="AC16" s="56" t="s">
        <v>266</v>
      </c>
      <c r="AD16" s="56" t="s">
        <v>61</v>
      </c>
      <c r="AE16" s="57" t="s">
        <v>62</v>
      </c>
      <c r="AF16" s="16" t="s">
        <v>63</v>
      </c>
      <c r="AG16" s="16" t="s">
        <v>63</v>
      </c>
      <c r="AH16" s="16" t="s">
        <v>63</v>
      </c>
      <c r="AI16" s="10">
        <v>45789</v>
      </c>
      <c r="AJ16" s="2" t="s">
        <v>64</v>
      </c>
    </row>
    <row r="17" spans="1:36" s="11" customFormat="1" ht="325.5" customHeight="1" x14ac:dyDescent="0.3">
      <c r="A17" s="9">
        <v>8</v>
      </c>
      <c r="B17" s="9" t="s">
        <v>107</v>
      </c>
      <c r="C17" s="9" t="s">
        <v>108</v>
      </c>
      <c r="D17" s="12" t="s">
        <v>109</v>
      </c>
      <c r="E17" s="4" t="s">
        <v>110</v>
      </c>
      <c r="F17" s="13" t="s">
        <v>111</v>
      </c>
      <c r="G17" s="13" t="s">
        <v>50</v>
      </c>
      <c r="H17" s="9" t="s">
        <v>112</v>
      </c>
      <c r="I17" s="8" t="s">
        <v>113</v>
      </c>
      <c r="J17" s="8" t="s">
        <v>114</v>
      </c>
      <c r="K17" s="8" t="s">
        <v>54</v>
      </c>
      <c r="L17" s="13" t="s">
        <v>49</v>
      </c>
      <c r="M17" s="14" t="s">
        <v>50</v>
      </c>
      <c r="N17" s="6" t="s">
        <v>55</v>
      </c>
      <c r="O17" s="6" t="s">
        <v>56</v>
      </c>
      <c r="P17" s="6" t="s">
        <v>57</v>
      </c>
      <c r="Q17" s="7" t="s">
        <v>58</v>
      </c>
      <c r="R17" s="7" t="s">
        <v>59</v>
      </c>
      <c r="S17" s="46" t="s">
        <v>282</v>
      </c>
      <c r="T17" s="8" t="s">
        <v>58</v>
      </c>
      <c r="U17" s="31" t="s">
        <v>269</v>
      </c>
      <c r="V17" s="43"/>
      <c r="W17" s="45"/>
      <c r="X17" s="41" t="s">
        <v>330</v>
      </c>
      <c r="Y17" s="59"/>
      <c r="Z17" s="59"/>
      <c r="AA17" s="56" t="s">
        <v>60</v>
      </c>
      <c r="AB17" s="56" t="s">
        <v>315</v>
      </c>
      <c r="AC17" s="56" t="s">
        <v>266</v>
      </c>
      <c r="AD17" s="56" t="s">
        <v>61</v>
      </c>
      <c r="AE17" s="57" t="s">
        <v>62</v>
      </c>
      <c r="AF17" s="16" t="s">
        <v>63</v>
      </c>
      <c r="AG17" s="16" t="s">
        <v>63</v>
      </c>
      <c r="AH17" s="16" t="s">
        <v>63</v>
      </c>
      <c r="AI17" s="10">
        <v>45789</v>
      </c>
      <c r="AJ17" s="2" t="s">
        <v>64</v>
      </c>
    </row>
    <row r="18" spans="1:36" ht="172.8" x14ac:dyDescent="0.3">
      <c r="A18" s="9">
        <v>9</v>
      </c>
      <c r="B18" s="9" t="s">
        <v>115</v>
      </c>
      <c r="C18" s="9" t="s">
        <v>116</v>
      </c>
      <c r="D18" s="12" t="s">
        <v>117</v>
      </c>
      <c r="E18" s="4" t="s">
        <v>118</v>
      </c>
      <c r="F18" s="13" t="s">
        <v>111</v>
      </c>
      <c r="G18" s="13" t="s">
        <v>50</v>
      </c>
      <c r="H18" s="9" t="s">
        <v>119</v>
      </c>
      <c r="I18" s="8" t="s">
        <v>120</v>
      </c>
      <c r="J18" s="8" t="s">
        <v>121</v>
      </c>
      <c r="K18" s="8" t="s">
        <v>94</v>
      </c>
      <c r="L18" s="13" t="s">
        <v>111</v>
      </c>
      <c r="M18" s="14" t="s">
        <v>50</v>
      </c>
      <c r="N18" s="6" t="s">
        <v>55</v>
      </c>
      <c r="O18" s="6" t="s">
        <v>56</v>
      </c>
      <c r="P18" s="6" t="s">
        <v>57</v>
      </c>
      <c r="Q18" s="7" t="s">
        <v>58</v>
      </c>
      <c r="R18" s="7" t="s">
        <v>59</v>
      </c>
      <c r="S18" s="47" t="s">
        <v>283</v>
      </c>
      <c r="T18" s="8" t="s">
        <v>58</v>
      </c>
      <c r="U18" s="31" t="s">
        <v>269</v>
      </c>
      <c r="V18" s="43"/>
      <c r="W18" s="43"/>
      <c r="X18" s="57" t="s">
        <v>331</v>
      </c>
      <c r="Y18" s="55"/>
      <c r="Z18" s="55"/>
      <c r="AA18" s="56" t="s">
        <v>60</v>
      </c>
      <c r="AB18" s="2" t="s">
        <v>315</v>
      </c>
      <c r="AC18" s="56" t="s">
        <v>266</v>
      </c>
      <c r="AD18" s="56" t="s">
        <v>61</v>
      </c>
      <c r="AE18" s="57" t="s">
        <v>62</v>
      </c>
      <c r="AF18" s="16" t="s">
        <v>63</v>
      </c>
      <c r="AG18" s="16" t="s">
        <v>63</v>
      </c>
      <c r="AH18" s="16" t="s">
        <v>63</v>
      </c>
      <c r="AI18" s="10">
        <v>45789</v>
      </c>
      <c r="AJ18" s="2" t="s">
        <v>64</v>
      </c>
    </row>
    <row r="19" spans="1:36" ht="115.2" x14ac:dyDescent="0.3">
      <c r="A19" s="9">
        <v>10</v>
      </c>
      <c r="B19" s="9" t="s">
        <v>122</v>
      </c>
      <c r="C19" s="9" t="s">
        <v>123</v>
      </c>
      <c r="D19" s="12" t="s">
        <v>124</v>
      </c>
      <c r="E19" s="4" t="s">
        <v>125</v>
      </c>
      <c r="F19" s="13" t="s">
        <v>111</v>
      </c>
      <c r="G19" s="13" t="s">
        <v>50</v>
      </c>
      <c r="H19" s="9" t="s">
        <v>126</v>
      </c>
      <c r="I19" s="8" t="s">
        <v>127</v>
      </c>
      <c r="J19" s="8" t="s">
        <v>128</v>
      </c>
      <c r="K19" s="8" t="s">
        <v>129</v>
      </c>
      <c r="L19" s="13" t="s">
        <v>111</v>
      </c>
      <c r="M19" s="14" t="s">
        <v>50</v>
      </c>
      <c r="N19" s="6" t="s">
        <v>55</v>
      </c>
      <c r="O19" s="6" t="s">
        <v>56</v>
      </c>
      <c r="P19" s="6" t="s">
        <v>57</v>
      </c>
      <c r="Q19" s="7" t="s">
        <v>58</v>
      </c>
      <c r="R19" s="7" t="s">
        <v>59</v>
      </c>
      <c r="S19" s="46" t="s">
        <v>284</v>
      </c>
      <c r="T19" s="8" t="s">
        <v>58</v>
      </c>
      <c r="U19" s="31" t="s">
        <v>269</v>
      </c>
      <c r="V19" s="43"/>
      <c r="W19" s="43"/>
      <c r="X19" s="57" t="s">
        <v>332</v>
      </c>
      <c r="Y19" s="61"/>
      <c r="Z19" s="61"/>
      <c r="AA19" s="56" t="s">
        <v>60</v>
      </c>
      <c r="AB19" s="56" t="s">
        <v>315</v>
      </c>
      <c r="AC19" s="56" t="s">
        <v>266</v>
      </c>
      <c r="AD19" s="56" t="s">
        <v>61</v>
      </c>
      <c r="AE19" s="57" t="s">
        <v>62</v>
      </c>
      <c r="AF19" s="16" t="s">
        <v>63</v>
      </c>
      <c r="AG19" s="16" t="s">
        <v>63</v>
      </c>
      <c r="AH19" s="16" t="s">
        <v>63</v>
      </c>
      <c r="AI19" s="10">
        <v>45789</v>
      </c>
      <c r="AJ19" s="2" t="s">
        <v>64</v>
      </c>
    </row>
    <row r="20" spans="1:36" ht="158.4" x14ac:dyDescent="0.3">
      <c r="A20" s="108">
        <v>11</v>
      </c>
      <c r="B20" s="9" t="s">
        <v>130</v>
      </c>
      <c r="C20" s="108" t="s">
        <v>131</v>
      </c>
      <c r="D20" s="109" t="s">
        <v>132</v>
      </c>
      <c r="E20" s="106" t="s">
        <v>133</v>
      </c>
      <c r="F20" s="110" t="s">
        <v>111</v>
      </c>
      <c r="G20" s="13" t="s">
        <v>50</v>
      </c>
      <c r="H20" s="9" t="s">
        <v>134</v>
      </c>
      <c r="I20" s="8" t="s">
        <v>135</v>
      </c>
      <c r="J20" s="8" t="s">
        <v>136</v>
      </c>
      <c r="K20" s="8" t="s">
        <v>94</v>
      </c>
      <c r="L20" s="110" t="s">
        <v>111</v>
      </c>
      <c r="M20" s="101" t="s">
        <v>50</v>
      </c>
      <c r="N20" s="6" t="s">
        <v>55</v>
      </c>
      <c r="O20" s="6" t="s">
        <v>56</v>
      </c>
      <c r="P20" s="6" t="s">
        <v>57</v>
      </c>
      <c r="Q20" s="7" t="s">
        <v>58</v>
      </c>
      <c r="R20" s="7" t="s">
        <v>59</v>
      </c>
      <c r="S20" s="48" t="s">
        <v>285</v>
      </c>
      <c r="T20" s="140" t="s">
        <v>58</v>
      </c>
      <c r="U20" s="49" t="s">
        <v>286</v>
      </c>
      <c r="V20" s="43"/>
      <c r="W20" s="50"/>
      <c r="X20" s="68" t="s">
        <v>333</v>
      </c>
      <c r="Y20" s="61"/>
      <c r="Z20" s="61"/>
      <c r="AA20" s="57" t="s">
        <v>60</v>
      </c>
      <c r="AB20" s="56" t="s">
        <v>315</v>
      </c>
      <c r="AC20" s="69" t="s">
        <v>267</v>
      </c>
      <c r="AD20" s="56" t="s">
        <v>61</v>
      </c>
      <c r="AE20" s="57" t="s">
        <v>61</v>
      </c>
      <c r="AF20" s="138" t="s">
        <v>63</v>
      </c>
      <c r="AG20" s="138" t="s">
        <v>63</v>
      </c>
      <c r="AH20" s="138" t="s">
        <v>63</v>
      </c>
      <c r="AI20" s="10">
        <v>45789</v>
      </c>
      <c r="AJ20" s="2" t="s">
        <v>64</v>
      </c>
    </row>
    <row r="21" spans="1:36" s="11" customFormat="1" ht="158.4" x14ac:dyDescent="0.3">
      <c r="A21" s="108"/>
      <c r="B21" s="9" t="s">
        <v>130</v>
      </c>
      <c r="C21" s="108"/>
      <c r="D21" s="109"/>
      <c r="E21" s="107"/>
      <c r="F21" s="110"/>
      <c r="G21" s="13" t="s">
        <v>50</v>
      </c>
      <c r="H21" s="9" t="s">
        <v>201</v>
      </c>
      <c r="I21" s="8" t="s">
        <v>137</v>
      </c>
      <c r="J21" s="8" t="s">
        <v>138</v>
      </c>
      <c r="K21" s="8" t="s">
        <v>139</v>
      </c>
      <c r="L21" s="110"/>
      <c r="M21" s="101"/>
      <c r="N21" s="6" t="s">
        <v>55</v>
      </c>
      <c r="O21" s="6" t="s">
        <v>56</v>
      </c>
      <c r="P21" s="6" t="s">
        <v>57</v>
      </c>
      <c r="Q21" s="7" t="s">
        <v>58</v>
      </c>
      <c r="R21" s="7" t="s">
        <v>59</v>
      </c>
      <c r="S21" s="51" t="s">
        <v>287</v>
      </c>
      <c r="T21" s="141"/>
      <c r="U21" s="49" t="s">
        <v>286</v>
      </c>
      <c r="V21" s="43"/>
      <c r="W21" s="50"/>
      <c r="X21" s="68" t="s">
        <v>334</v>
      </c>
      <c r="Y21" s="61"/>
      <c r="Z21" s="61"/>
      <c r="AA21" s="57" t="s">
        <v>60</v>
      </c>
      <c r="AB21" s="56" t="s">
        <v>315</v>
      </c>
      <c r="AC21" s="56" t="s">
        <v>266</v>
      </c>
      <c r="AD21" s="56" t="s">
        <v>61</v>
      </c>
      <c r="AE21" s="57" t="s">
        <v>61</v>
      </c>
      <c r="AF21" s="139"/>
      <c r="AG21" s="139"/>
      <c r="AH21" s="139"/>
      <c r="AI21" s="10">
        <v>45789</v>
      </c>
      <c r="AJ21" s="2" t="s">
        <v>64</v>
      </c>
    </row>
    <row r="22" spans="1:36" s="11" customFormat="1" ht="288" x14ac:dyDescent="0.3">
      <c r="A22" s="9">
        <v>12</v>
      </c>
      <c r="B22" s="9" t="s">
        <v>140</v>
      </c>
      <c r="C22" s="9" t="s">
        <v>141</v>
      </c>
      <c r="D22" s="12" t="s">
        <v>142</v>
      </c>
      <c r="E22" s="4" t="s">
        <v>143</v>
      </c>
      <c r="F22" s="13" t="s">
        <v>111</v>
      </c>
      <c r="G22" s="13" t="s">
        <v>50</v>
      </c>
      <c r="H22" s="9" t="s">
        <v>144</v>
      </c>
      <c r="I22" s="8" t="s">
        <v>145</v>
      </c>
      <c r="J22" s="8" t="s">
        <v>146</v>
      </c>
      <c r="K22" s="8" t="s">
        <v>94</v>
      </c>
      <c r="L22" s="13" t="s">
        <v>111</v>
      </c>
      <c r="M22" s="14" t="s">
        <v>50</v>
      </c>
      <c r="N22" s="6" t="s">
        <v>55</v>
      </c>
      <c r="O22" s="6" t="s">
        <v>56</v>
      </c>
      <c r="P22" s="6" t="s">
        <v>57</v>
      </c>
      <c r="Q22" s="7" t="s">
        <v>58</v>
      </c>
      <c r="R22" s="7" t="s">
        <v>59</v>
      </c>
      <c r="S22" s="52" t="s">
        <v>288</v>
      </c>
      <c r="T22" s="8" t="s">
        <v>58</v>
      </c>
      <c r="U22" s="31" t="s">
        <v>269</v>
      </c>
      <c r="V22" s="43"/>
      <c r="W22" s="45"/>
      <c r="X22" s="41" t="s">
        <v>324</v>
      </c>
      <c r="Y22" s="59"/>
      <c r="Z22" s="59"/>
      <c r="AA22" s="57" t="s">
        <v>60</v>
      </c>
      <c r="AB22" s="56" t="s">
        <v>315</v>
      </c>
      <c r="AC22" s="56" t="s">
        <v>266</v>
      </c>
      <c r="AD22" s="56" t="s">
        <v>61</v>
      </c>
      <c r="AE22" s="57" t="s">
        <v>61</v>
      </c>
      <c r="AF22" s="16" t="s">
        <v>63</v>
      </c>
      <c r="AG22" s="16" t="s">
        <v>63</v>
      </c>
      <c r="AH22" s="16" t="s">
        <v>63</v>
      </c>
      <c r="AI22" s="10">
        <v>45789</v>
      </c>
      <c r="AJ22" s="2" t="s">
        <v>64</v>
      </c>
    </row>
    <row r="23" spans="1:36" s="11" customFormat="1" ht="240" customHeight="1" x14ac:dyDescent="0.3">
      <c r="A23" s="9">
        <v>13</v>
      </c>
      <c r="B23" s="9" t="s">
        <v>147</v>
      </c>
      <c r="C23" s="9" t="s">
        <v>148</v>
      </c>
      <c r="D23" s="12" t="s">
        <v>149</v>
      </c>
      <c r="E23" s="4" t="s">
        <v>150</v>
      </c>
      <c r="F23" s="13" t="s">
        <v>111</v>
      </c>
      <c r="G23" s="13" t="s">
        <v>50</v>
      </c>
      <c r="H23" s="9" t="s">
        <v>151</v>
      </c>
      <c r="I23" s="8" t="s">
        <v>152</v>
      </c>
      <c r="J23" s="8" t="s">
        <v>153</v>
      </c>
      <c r="K23" s="8" t="s">
        <v>154</v>
      </c>
      <c r="L23" s="13" t="s">
        <v>49</v>
      </c>
      <c r="M23" s="14" t="s">
        <v>50</v>
      </c>
      <c r="N23" s="6" t="s">
        <v>55</v>
      </c>
      <c r="O23" s="6" t="s">
        <v>56</v>
      </c>
      <c r="P23" s="6" t="s">
        <v>57</v>
      </c>
      <c r="Q23" s="7" t="s">
        <v>58</v>
      </c>
      <c r="R23" s="7" t="s">
        <v>59</v>
      </c>
      <c r="S23" s="46" t="s">
        <v>289</v>
      </c>
      <c r="T23" s="8" t="s">
        <v>58</v>
      </c>
      <c r="U23" s="49" t="s">
        <v>290</v>
      </c>
      <c r="V23" s="43"/>
      <c r="W23" s="43"/>
      <c r="X23" s="41" t="s">
        <v>327</v>
      </c>
      <c r="Y23" s="59"/>
      <c r="Z23" s="59"/>
      <c r="AA23" s="56" t="s">
        <v>60</v>
      </c>
      <c r="AB23" s="56" t="s">
        <v>315</v>
      </c>
      <c r="AC23" s="69" t="s">
        <v>268</v>
      </c>
      <c r="AD23" s="56" t="s">
        <v>61</v>
      </c>
      <c r="AE23" s="57" t="s">
        <v>62</v>
      </c>
      <c r="AF23" s="16" t="s">
        <v>63</v>
      </c>
      <c r="AG23" s="16" t="s">
        <v>63</v>
      </c>
      <c r="AH23" s="16" t="s">
        <v>63</v>
      </c>
      <c r="AI23" s="10">
        <v>45789</v>
      </c>
      <c r="AJ23" s="2" t="s">
        <v>64</v>
      </c>
    </row>
    <row r="24" spans="1:36" s="11" customFormat="1" ht="201.6" x14ac:dyDescent="0.3">
      <c r="A24" s="9">
        <v>14</v>
      </c>
      <c r="B24" s="9" t="s">
        <v>155</v>
      </c>
      <c r="C24" s="9" t="s">
        <v>156</v>
      </c>
      <c r="D24" s="12" t="s">
        <v>157</v>
      </c>
      <c r="E24" s="4" t="s">
        <v>158</v>
      </c>
      <c r="F24" s="13" t="s">
        <v>111</v>
      </c>
      <c r="G24" s="13" t="s">
        <v>50</v>
      </c>
      <c r="H24" s="9" t="s">
        <v>159</v>
      </c>
      <c r="I24" s="8" t="s">
        <v>160</v>
      </c>
      <c r="J24" s="8" t="s">
        <v>161</v>
      </c>
      <c r="K24" s="8" t="s">
        <v>94</v>
      </c>
      <c r="L24" s="13" t="s">
        <v>111</v>
      </c>
      <c r="M24" s="14" t="s">
        <v>50</v>
      </c>
      <c r="N24" s="6" t="s">
        <v>55</v>
      </c>
      <c r="O24" s="6" t="s">
        <v>56</v>
      </c>
      <c r="P24" s="6" t="s">
        <v>57</v>
      </c>
      <c r="Q24" s="7" t="s">
        <v>58</v>
      </c>
      <c r="R24" s="7" t="s">
        <v>59</v>
      </c>
      <c r="S24" s="46" t="s">
        <v>291</v>
      </c>
      <c r="T24" s="8" t="s">
        <v>58</v>
      </c>
      <c r="U24" s="49" t="s">
        <v>292</v>
      </c>
      <c r="V24" s="43"/>
      <c r="W24" s="43"/>
      <c r="X24" s="41" t="s">
        <v>335</v>
      </c>
      <c r="Y24" s="59"/>
      <c r="Z24" s="59"/>
      <c r="AA24" s="56" t="s">
        <v>60</v>
      </c>
      <c r="AB24" s="56" t="s">
        <v>315</v>
      </c>
      <c r="AC24" s="69" t="s">
        <v>325</v>
      </c>
      <c r="AD24" s="56" t="s">
        <v>61</v>
      </c>
      <c r="AE24" s="57" t="s">
        <v>62</v>
      </c>
      <c r="AF24" s="16" t="s">
        <v>63</v>
      </c>
      <c r="AG24" s="16" t="s">
        <v>63</v>
      </c>
      <c r="AH24" s="16" t="s">
        <v>63</v>
      </c>
      <c r="AI24" s="10">
        <v>45789</v>
      </c>
      <c r="AJ24" s="2" t="s">
        <v>64</v>
      </c>
    </row>
    <row r="25" spans="1:36" s="11" customFormat="1" ht="273.60000000000002" x14ac:dyDescent="0.3">
      <c r="A25" s="9">
        <v>15</v>
      </c>
      <c r="B25" s="9" t="s">
        <v>155</v>
      </c>
      <c r="C25" s="9" t="s">
        <v>162</v>
      </c>
      <c r="D25" s="12" t="s">
        <v>163</v>
      </c>
      <c r="E25" s="4" t="s">
        <v>164</v>
      </c>
      <c r="F25" s="13" t="s">
        <v>49</v>
      </c>
      <c r="G25" s="13" t="s">
        <v>50</v>
      </c>
      <c r="H25" s="9" t="s">
        <v>165</v>
      </c>
      <c r="I25" s="8" t="s">
        <v>166</v>
      </c>
      <c r="J25" s="8" t="s">
        <v>161</v>
      </c>
      <c r="K25" s="8" t="s">
        <v>94</v>
      </c>
      <c r="L25" s="13" t="s">
        <v>49</v>
      </c>
      <c r="M25" s="14" t="s">
        <v>50</v>
      </c>
      <c r="N25" s="6" t="s">
        <v>55</v>
      </c>
      <c r="O25" s="6" t="s">
        <v>56</v>
      </c>
      <c r="P25" s="6" t="s">
        <v>57</v>
      </c>
      <c r="Q25" s="7" t="s">
        <v>58</v>
      </c>
      <c r="R25" s="7" t="s">
        <v>59</v>
      </c>
      <c r="S25" s="46" t="s">
        <v>293</v>
      </c>
      <c r="T25" s="8" t="s">
        <v>58</v>
      </c>
      <c r="U25" s="49" t="s">
        <v>294</v>
      </c>
      <c r="V25" s="45"/>
      <c r="W25" s="43"/>
      <c r="X25" s="41" t="s">
        <v>336</v>
      </c>
      <c r="Y25" s="59"/>
      <c r="Z25" s="59"/>
      <c r="AA25" s="56" t="s">
        <v>60</v>
      </c>
      <c r="AB25" s="56" t="s">
        <v>315</v>
      </c>
      <c r="AC25" s="69" t="s">
        <v>268</v>
      </c>
      <c r="AD25" s="56" t="s">
        <v>61</v>
      </c>
      <c r="AE25" s="57" t="s">
        <v>62</v>
      </c>
      <c r="AF25" s="16" t="s">
        <v>63</v>
      </c>
      <c r="AG25" s="16" t="s">
        <v>63</v>
      </c>
      <c r="AH25" s="16" t="s">
        <v>63</v>
      </c>
      <c r="AI25" s="10">
        <v>45789</v>
      </c>
      <c r="AJ25" s="2" t="s">
        <v>64</v>
      </c>
    </row>
    <row r="26" spans="1:36" s="11" customFormat="1" ht="115.2" x14ac:dyDescent="0.3">
      <c r="A26" s="9">
        <v>16</v>
      </c>
      <c r="B26" s="9" t="s">
        <v>155</v>
      </c>
      <c r="C26" s="9" t="s">
        <v>156</v>
      </c>
      <c r="D26" s="12" t="s">
        <v>167</v>
      </c>
      <c r="E26" s="4" t="s">
        <v>168</v>
      </c>
      <c r="F26" s="13" t="s">
        <v>49</v>
      </c>
      <c r="G26" s="13" t="s">
        <v>50</v>
      </c>
      <c r="H26" s="9" t="s">
        <v>169</v>
      </c>
      <c r="I26" s="8" t="s">
        <v>170</v>
      </c>
      <c r="J26" s="8" t="s">
        <v>171</v>
      </c>
      <c r="K26" s="8" t="s">
        <v>94</v>
      </c>
      <c r="L26" s="13" t="s">
        <v>49</v>
      </c>
      <c r="M26" s="14" t="s">
        <v>50</v>
      </c>
      <c r="N26" s="6" t="s">
        <v>55</v>
      </c>
      <c r="O26" s="6" t="s">
        <v>56</v>
      </c>
      <c r="P26" s="6" t="s">
        <v>57</v>
      </c>
      <c r="Q26" s="7" t="s">
        <v>58</v>
      </c>
      <c r="R26" s="7" t="s">
        <v>59</v>
      </c>
      <c r="S26" s="46" t="s">
        <v>295</v>
      </c>
      <c r="T26" s="8" t="s">
        <v>58</v>
      </c>
      <c r="U26" s="49" t="s">
        <v>296</v>
      </c>
      <c r="V26" s="45"/>
      <c r="W26" s="43"/>
      <c r="X26" s="41" t="s">
        <v>337</v>
      </c>
      <c r="Y26" s="59"/>
      <c r="Z26" s="59"/>
      <c r="AA26" s="56" t="s">
        <v>60</v>
      </c>
      <c r="AB26" s="56" t="s">
        <v>315</v>
      </c>
      <c r="AC26" s="69" t="s">
        <v>325</v>
      </c>
      <c r="AD26" s="56" t="s">
        <v>61</v>
      </c>
      <c r="AE26" s="57" t="s">
        <v>62</v>
      </c>
      <c r="AF26" s="16" t="s">
        <v>63</v>
      </c>
      <c r="AG26" s="16" t="s">
        <v>63</v>
      </c>
      <c r="AH26" s="16" t="s">
        <v>63</v>
      </c>
      <c r="AI26" s="10">
        <v>45789</v>
      </c>
      <c r="AJ26" s="2" t="s">
        <v>64</v>
      </c>
    </row>
    <row r="27" spans="1:36" s="11" customFormat="1" ht="115.2" x14ac:dyDescent="0.3">
      <c r="A27" s="9">
        <v>17</v>
      </c>
      <c r="B27" s="9" t="s">
        <v>172</v>
      </c>
      <c r="C27" s="9" t="s">
        <v>173</v>
      </c>
      <c r="D27" s="12" t="s">
        <v>174</v>
      </c>
      <c r="E27" s="4" t="s">
        <v>168</v>
      </c>
      <c r="F27" s="13" t="s">
        <v>111</v>
      </c>
      <c r="G27" s="13" t="s">
        <v>50</v>
      </c>
      <c r="H27" s="9" t="s">
        <v>175</v>
      </c>
      <c r="I27" s="8" t="s">
        <v>176</v>
      </c>
      <c r="J27" s="8" t="s">
        <v>177</v>
      </c>
      <c r="K27" s="8" t="s">
        <v>94</v>
      </c>
      <c r="L27" s="13" t="s">
        <v>111</v>
      </c>
      <c r="M27" s="14" t="s">
        <v>50</v>
      </c>
      <c r="N27" s="6" t="s">
        <v>55</v>
      </c>
      <c r="O27" s="6" t="s">
        <v>56</v>
      </c>
      <c r="P27" s="6" t="s">
        <v>57</v>
      </c>
      <c r="Q27" s="7" t="s">
        <v>58</v>
      </c>
      <c r="R27" s="7" t="s">
        <v>59</v>
      </c>
      <c r="S27" s="46" t="s">
        <v>297</v>
      </c>
      <c r="T27" s="8" t="s">
        <v>58</v>
      </c>
      <c r="U27" s="49" t="s">
        <v>286</v>
      </c>
      <c r="V27" s="45"/>
      <c r="W27" s="43"/>
      <c r="X27" s="41" t="s">
        <v>338</v>
      </c>
      <c r="Y27" s="59"/>
      <c r="Z27" s="59"/>
      <c r="AA27" s="56" t="s">
        <v>60</v>
      </c>
      <c r="AB27" s="56" t="s">
        <v>315</v>
      </c>
      <c r="AC27" s="56" t="s">
        <v>266</v>
      </c>
      <c r="AD27" s="56" t="s">
        <v>61</v>
      </c>
      <c r="AE27" s="57" t="s">
        <v>62</v>
      </c>
      <c r="AF27" s="16" t="s">
        <v>63</v>
      </c>
      <c r="AG27" s="16" t="s">
        <v>63</v>
      </c>
      <c r="AH27" s="16" t="s">
        <v>63</v>
      </c>
      <c r="AI27" s="10">
        <v>45789</v>
      </c>
      <c r="AJ27" s="2" t="s">
        <v>64</v>
      </c>
    </row>
    <row r="28" spans="1:36" s="11" customFormat="1" ht="144" x14ac:dyDescent="0.3">
      <c r="A28" s="9">
        <v>18</v>
      </c>
      <c r="B28" s="9" t="s">
        <v>178</v>
      </c>
      <c r="C28" s="9" t="s">
        <v>298</v>
      </c>
      <c r="D28" s="12" t="s">
        <v>299</v>
      </c>
      <c r="E28" s="4" t="s">
        <v>179</v>
      </c>
      <c r="F28" s="13" t="s">
        <v>111</v>
      </c>
      <c r="G28" s="13" t="s">
        <v>50</v>
      </c>
      <c r="H28" s="9" t="s">
        <v>300</v>
      </c>
      <c r="I28" s="8" t="s">
        <v>301</v>
      </c>
      <c r="J28" s="8" t="s">
        <v>180</v>
      </c>
      <c r="K28" s="8" t="s">
        <v>94</v>
      </c>
      <c r="L28" s="13" t="s">
        <v>111</v>
      </c>
      <c r="M28" s="14" t="s">
        <v>50</v>
      </c>
      <c r="N28" s="6" t="s">
        <v>55</v>
      </c>
      <c r="O28" s="6" t="s">
        <v>56</v>
      </c>
      <c r="P28" s="6" t="s">
        <v>57</v>
      </c>
      <c r="Q28" s="7" t="s">
        <v>58</v>
      </c>
      <c r="R28" s="7" t="s">
        <v>59</v>
      </c>
      <c r="S28" s="35" t="s">
        <v>302</v>
      </c>
      <c r="T28" s="8" t="s">
        <v>58</v>
      </c>
      <c r="U28" s="31" t="s">
        <v>269</v>
      </c>
      <c r="V28" s="43"/>
      <c r="W28" s="43"/>
      <c r="X28" s="41" t="s">
        <v>339</v>
      </c>
      <c r="Y28" s="59"/>
      <c r="Z28" s="59"/>
      <c r="AA28" s="56" t="s">
        <v>60</v>
      </c>
      <c r="AB28" s="56" t="s">
        <v>315</v>
      </c>
      <c r="AC28" s="56" t="s">
        <v>266</v>
      </c>
      <c r="AD28" s="56" t="s">
        <v>61</v>
      </c>
      <c r="AE28" s="57" t="s">
        <v>62</v>
      </c>
      <c r="AF28" s="16" t="s">
        <v>63</v>
      </c>
      <c r="AG28" s="16" t="s">
        <v>63</v>
      </c>
      <c r="AH28" s="16" t="s">
        <v>63</v>
      </c>
      <c r="AI28" s="10">
        <v>45789</v>
      </c>
      <c r="AJ28" s="2" t="s">
        <v>64</v>
      </c>
    </row>
    <row r="29" spans="1:36" s="11" customFormat="1" ht="255" customHeight="1" x14ac:dyDescent="0.3">
      <c r="A29" s="9">
        <v>19</v>
      </c>
      <c r="B29" s="9" t="s">
        <v>181</v>
      </c>
      <c r="C29" s="9" t="s">
        <v>303</v>
      </c>
      <c r="D29" s="12" t="s">
        <v>304</v>
      </c>
      <c r="E29" s="4" t="s">
        <v>305</v>
      </c>
      <c r="F29" s="13" t="s">
        <v>111</v>
      </c>
      <c r="G29" s="13" t="s">
        <v>50</v>
      </c>
      <c r="H29" s="9" t="s">
        <v>306</v>
      </c>
      <c r="I29" s="8" t="s">
        <v>307</v>
      </c>
      <c r="J29" s="8" t="s">
        <v>182</v>
      </c>
      <c r="K29" s="8" t="s">
        <v>54</v>
      </c>
      <c r="L29" s="13" t="s">
        <v>111</v>
      </c>
      <c r="M29" s="14" t="s">
        <v>50</v>
      </c>
      <c r="N29" s="6" t="s">
        <v>55</v>
      </c>
      <c r="O29" s="6" t="s">
        <v>56</v>
      </c>
      <c r="P29" s="6" t="s">
        <v>57</v>
      </c>
      <c r="Q29" s="7" t="s">
        <v>58</v>
      </c>
      <c r="R29" s="7" t="s">
        <v>59</v>
      </c>
      <c r="S29" s="7" t="s">
        <v>308</v>
      </c>
      <c r="T29" s="8" t="s">
        <v>58</v>
      </c>
      <c r="U29" s="31" t="s">
        <v>269</v>
      </c>
      <c r="V29" s="43"/>
      <c r="W29" s="45"/>
      <c r="X29" s="41" t="s">
        <v>326</v>
      </c>
      <c r="Y29" s="59"/>
      <c r="Z29" s="59"/>
      <c r="AA29" s="56" t="s">
        <v>60</v>
      </c>
      <c r="AB29" s="56" t="s">
        <v>315</v>
      </c>
      <c r="AC29" s="56" t="s">
        <v>266</v>
      </c>
      <c r="AD29" s="56" t="s">
        <v>61</v>
      </c>
      <c r="AE29" s="57" t="s">
        <v>62</v>
      </c>
      <c r="AF29" s="16" t="s">
        <v>63</v>
      </c>
      <c r="AG29" s="16" t="s">
        <v>63</v>
      </c>
      <c r="AH29" s="16" t="s">
        <v>63</v>
      </c>
      <c r="AI29" s="10">
        <v>45789</v>
      </c>
      <c r="AJ29" s="2" t="s">
        <v>64</v>
      </c>
    </row>
    <row r="30" spans="1:36" s="11" customFormat="1" ht="187.2" x14ac:dyDescent="0.3">
      <c r="A30" s="9">
        <v>20</v>
      </c>
      <c r="B30" s="9" t="s">
        <v>45</v>
      </c>
      <c r="C30" s="9" t="s">
        <v>183</v>
      </c>
      <c r="D30" s="12" t="s">
        <v>184</v>
      </c>
      <c r="E30" s="4" t="s">
        <v>185</v>
      </c>
      <c r="F30" s="13" t="s">
        <v>99</v>
      </c>
      <c r="G30" s="13" t="s">
        <v>50</v>
      </c>
      <c r="H30" s="9" t="s">
        <v>186</v>
      </c>
      <c r="I30" s="8" t="s">
        <v>187</v>
      </c>
      <c r="J30" s="8" t="s">
        <v>188</v>
      </c>
      <c r="K30" s="8" t="s">
        <v>54</v>
      </c>
      <c r="L30" s="13" t="s">
        <v>99</v>
      </c>
      <c r="M30" s="14" t="s">
        <v>50</v>
      </c>
      <c r="N30" s="6" t="s">
        <v>55</v>
      </c>
      <c r="O30" s="6" t="s">
        <v>56</v>
      </c>
      <c r="P30" s="6" t="s">
        <v>57</v>
      </c>
      <c r="Q30" s="7" t="s">
        <v>58</v>
      </c>
      <c r="R30" s="7" t="s">
        <v>59</v>
      </c>
      <c r="S30" s="35" t="s">
        <v>309</v>
      </c>
      <c r="T30" s="8" t="s">
        <v>58</v>
      </c>
      <c r="U30" s="31" t="s">
        <v>269</v>
      </c>
      <c r="V30" s="43"/>
      <c r="W30" s="43"/>
      <c r="X30" s="41" t="s">
        <v>321</v>
      </c>
      <c r="Y30" s="59"/>
      <c r="Z30" s="59"/>
      <c r="AA30" s="56" t="s">
        <v>60</v>
      </c>
      <c r="AB30" s="56" t="s">
        <v>315</v>
      </c>
      <c r="AC30" s="56" t="s">
        <v>266</v>
      </c>
      <c r="AD30" s="56" t="s">
        <v>61</v>
      </c>
      <c r="AE30" s="57" t="s">
        <v>62</v>
      </c>
      <c r="AF30" s="16" t="s">
        <v>63</v>
      </c>
      <c r="AG30" s="16" t="s">
        <v>63</v>
      </c>
      <c r="AH30" s="16" t="s">
        <v>63</v>
      </c>
      <c r="AI30" s="10">
        <v>45789</v>
      </c>
      <c r="AJ30" s="2" t="s">
        <v>64</v>
      </c>
    </row>
    <row r="31" spans="1:36" s="11" customFormat="1" ht="201.6" x14ac:dyDescent="0.3">
      <c r="A31" s="9">
        <v>21</v>
      </c>
      <c r="B31" s="9" t="s">
        <v>189</v>
      </c>
      <c r="C31" s="9" t="s">
        <v>190</v>
      </c>
      <c r="D31" s="12" t="s">
        <v>191</v>
      </c>
      <c r="E31" s="4" t="s">
        <v>48</v>
      </c>
      <c r="F31" s="13" t="s">
        <v>49</v>
      </c>
      <c r="G31" s="13" t="s">
        <v>50</v>
      </c>
      <c r="H31" s="9" t="s">
        <v>192</v>
      </c>
      <c r="I31" s="8" t="s">
        <v>193</v>
      </c>
      <c r="J31" s="8" t="s">
        <v>194</v>
      </c>
      <c r="K31" s="8" t="s">
        <v>103</v>
      </c>
      <c r="L31" s="13" t="s">
        <v>49</v>
      </c>
      <c r="M31" s="14" t="s">
        <v>50</v>
      </c>
      <c r="N31" s="6" t="s">
        <v>55</v>
      </c>
      <c r="O31" s="6" t="s">
        <v>56</v>
      </c>
      <c r="P31" s="6" t="s">
        <v>57</v>
      </c>
      <c r="Q31" s="7" t="s">
        <v>58</v>
      </c>
      <c r="R31" s="7" t="s">
        <v>59</v>
      </c>
      <c r="S31" s="44" t="s">
        <v>310</v>
      </c>
      <c r="T31" s="8" t="s">
        <v>58</v>
      </c>
      <c r="U31" s="31" t="s">
        <v>269</v>
      </c>
      <c r="V31" s="45"/>
      <c r="W31" s="43"/>
      <c r="X31" s="41" t="s">
        <v>340</v>
      </c>
      <c r="Y31" s="59"/>
      <c r="Z31" s="59"/>
      <c r="AA31" s="56" t="s">
        <v>60</v>
      </c>
      <c r="AB31" s="56" t="s">
        <v>315</v>
      </c>
      <c r="AC31" s="56" t="s">
        <v>266</v>
      </c>
      <c r="AD31" s="56" t="s">
        <v>61</v>
      </c>
      <c r="AE31" s="57" t="s">
        <v>62</v>
      </c>
      <c r="AF31" s="16" t="s">
        <v>63</v>
      </c>
      <c r="AG31" s="16" t="s">
        <v>63</v>
      </c>
      <c r="AH31" s="16" t="s">
        <v>63</v>
      </c>
      <c r="AI31" s="10">
        <v>45789</v>
      </c>
      <c r="AJ31" s="2" t="s">
        <v>64</v>
      </c>
    </row>
    <row r="32" spans="1:36" s="11" customFormat="1" ht="201.6" x14ac:dyDescent="0.3">
      <c r="A32" s="9">
        <v>22</v>
      </c>
      <c r="B32" s="9" t="s">
        <v>155</v>
      </c>
      <c r="C32" s="9" t="s">
        <v>311</v>
      </c>
      <c r="D32" s="12" t="s">
        <v>195</v>
      </c>
      <c r="E32" s="4" t="s">
        <v>196</v>
      </c>
      <c r="F32" s="13" t="s">
        <v>49</v>
      </c>
      <c r="G32" s="13" t="s">
        <v>50</v>
      </c>
      <c r="H32" s="9" t="s">
        <v>197</v>
      </c>
      <c r="I32" s="8" t="s">
        <v>198</v>
      </c>
      <c r="J32" s="8" t="s">
        <v>199</v>
      </c>
      <c r="K32" s="8" t="s">
        <v>200</v>
      </c>
      <c r="L32" s="13" t="s">
        <v>49</v>
      </c>
      <c r="M32" s="14" t="s">
        <v>50</v>
      </c>
      <c r="N32" s="6" t="s">
        <v>55</v>
      </c>
      <c r="O32" s="6" t="s">
        <v>56</v>
      </c>
      <c r="P32" s="6" t="s">
        <v>57</v>
      </c>
      <c r="Q32" s="7" t="s">
        <v>58</v>
      </c>
      <c r="R32" s="7" t="s">
        <v>59</v>
      </c>
      <c r="S32" s="7" t="s">
        <v>312</v>
      </c>
      <c r="T32" s="8" t="s">
        <v>58</v>
      </c>
      <c r="U32" s="31" t="s">
        <v>286</v>
      </c>
      <c r="V32" s="45"/>
      <c r="W32" s="43"/>
      <c r="X32" s="41" t="s">
        <v>341</v>
      </c>
      <c r="Y32" s="59"/>
      <c r="Z32" s="59"/>
      <c r="AA32" s="56" t="s">
        <v>60</v>
      </c>
      <c r="AB32" s="56" t="s">
        <v>315</v>
      </c>
      <c r="AC32" s="69" t="s">
        <v>267</v>
      </c>
      <c r="AD32" s="56" t="s">
        <v>61</v>
      </c>
      <c r="AE32" s="57" t="s">
        <v>62</v>
      </c>
      <c r="AF32" s="16" t="s">
        <v>63</v>
      </c>
      <c r="AG32" s="16" t="s">
        <v>63</v>
      </c>
      <c r="AH32" s="16" t="s">
        <v>63</v>
      </c>
      <c r="AI32" s="10">
        <v>45789</v>
      </c>
      <c r="AJ32" s="2" t="s">
        <v>64</v>
      </c>
    </row>
    <row r="34" spans="1:36" x14ac:dyDescent="0.25">
      <c r="A34" s="100" t="s">
        <v>313</v>
      </c>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row>
  </sheetData>
  <autoFilter ref="A8:AJ32" xr:uid="{134C08E2-E63C-460E-900C-7029FD988882}"/>
  <mergeCells count="38">
    <mergeCell ref="F5:H5"/>
    <mergeCell ref="I5:K5"/>
    <mergeCell ref="L5:N5"/>
    <mergeCell ref="A6:M7"/>
    <mergeCell ref="N6:P7"/>
    <mergeCell ref="A1:B5"/>
    <mergeCell ref="C1:N1"/>
    <mergeCell ref="O1:P5"/>
    <mergeCell ref="C2:N2"/>
    <mergeCell ref="C3:N3"/>
    <mergeCell ref="C4:E4"/>
    <mergeCell ref="F4:H4"/>
    <mergeCell ref="I4:K4"/>
    <mergeCell ref="L4:N4"/>
    <mergeCell ref="C5:E5"/>
    <mergeCell ref="T6:W7"/>
    <mergeCell ref="X6:AJ7"/>
    <mergeCell ref="A15:A16"/>
    <mergeCell ref="C15:C16"/>
    <mergeCell ref="D15:D16"/>
    <mergeCell ref="E15:E16"/>
    <mergeCell ref="F15:F16"/>
    <mergeCell ref="L15:L16"/>
    <mergeCell ref="M15:M16"/>
    <mergeCell ref="Q6:S7"/>
    <mergeCell ref="AF20:AF21"/>
    <mergeCell ref="AG20:AG21"/>
    <mergeCell ref="AH20:AH21"/>
    <mergeCell ref="A34:AJ34"/>
    <mergeCell ref="T15:T16"/>
    <mergeCell ref="A20:A21"/>
    <mergeCell ref="C20:C21"/>
    <mergeCell ref="D20:D21"/>
    <mergeCell ref="E20:E21"/>
    <mergeCell ref="F20:F21"/>
    <mergeCell ref="L20:L21"/>
    <mergeCell ref="M20:M21"/>
    <mergeCell ref="T20:T21"/>
  </mergeCells>
  <conditionalFormatting sqref="F9:G9 F10:F15 G10:G30 F17:F20 F22:F30 F31:G32">
    <cfRule type="containsText" dxfId="6" priority="4" operator="containsText" text="EXTREMO">
      <formula>NOT(ISERROR(SEARCH("EXTREMO",F9)))</formula>
    </cfRule>
    <cfRule type="containsText" dxfId="5" priority="5" operator="containsText" text="ALTO">
      <formula>NOT(ISERROR(SEARCH("ALTO",F9)))</formula>
    </cfRule>
    <cfRule type="containsText" dxfId="4" priority="6" operator="containsText" text="MODERADO">
      <formula>NOT(ISERROR(SEARCH("MODERADO",F9)))</formula>
    </cfRule>
  </conditionalFormatting>
  <conditionalFormatting sqref="L9:L15 L17:L20 L22:L32">
    <cfRule type="containsText" dxfId="3" priority="1" operator="containsText" text="EXTREMO">
      <formula>NOT(ISERROR(SEARCH("EXTREMO",L9)))</formula>
    </cfRule>
    <cfRule type="containsText" dxfId="2" priority="2" operator="containsText" text="ALTO">
      <formula>NOT(ISERROR(SEARCH("ALTO",L9)))</formula>
    </cfRule>
  </conditionalFormatting>
  <dataValidations count="3">
    <dataValidation type="custom" allowBlank="1" showInputMessage="1" showErrorMessage="1" errorTitle="No se materializo" error="No requiere diligenciamiento" sqref="AH9:AH19 AH22:AH32" xr:uid="{5E8ED83B-0731-4CAD-89F2-7AD2BD3D1237}">
      <formula1>AE9="si"</formula1>
    </dataValidation>
    <dataValidation type="custom" allowBlank="1" showInputMessage="1" showErrorMessage="1" errorTitle="No se materializo" error="No requiere diligenciamiento" sqref="AG9:AG19 AG22:AG32" xr:uid="{7A6F59FF-2AFF-46EE-9F75-BB95FD6745AF}">
      <formula1>AE9="si"</formula1>
    </dataValidation>
    <dataValidation type="custom" allowBlank="1" showInputMessage="1" showErrorMessage="1" errorTitle="No se materializo" error="No requiere diligenciamiento" sqref="AF9:AF19 AF22:AF32" xr:uid="{8A7926CE-EB09-4099-9DFA-F4D9E62AE0E9}">
      <formula1>AE9="si"</formula1>
    </dataValidation>
  </dataValidations>
  <pageMargins left="0.7" right="0.7" top="0.75" bottom="0.75" header="0.3" footer="0.3"/>
  <pageSetup paperSize="9"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686CB94E-D0BD-480E-8427-1DE129B5D71D}">
            <xm:f>NOT(ISERROR(SEARCH("MODERADO",L9)))</xm:f>
            <xm:f>"MODERADO"</xm:f>
            <x14:dxf>
              <fill>
                <patternFill>
                  <bgColor rgb="FFFFFF00"/>
                </patternFill>
              </fill>
            </x14:dxf>
          </x14:cfRule>
          <xm:sqref>L9:L15 L17:L20 L22:L32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4AE16-4913-4F55-8908-B36D8020DB0D}">
  <dimension ref="A1:M28"/>
  <sheetViews>
    <sheetView view="pageBreakPreview" zoomScale="80" zoomScaleNormal="90" zoomScaleSheetLayoutView="80" workbookViewId="0">
      <selection activeCell="L5" sqref="L5"/>
    </sheetView>
  </sheetViews>
  <sheetFormatPr baseColWidth="10" defaultColWidth="11.33203125" defaultRowHeight="14.4" x14ac:dyDescent="0.3"/>
  <cols>
    <col min="1" max="1" width="18.6640625" customWidth="1"/>
    <col min="2" max="2" width="11.33203125" customWidth="1"/>
    <col min="3" max="3" width="21.33203125" customWidth="1"/>
    <col min="5" max="5" width="37.6640625" customWidth="1"/>
    <col min="6" max="6" width="15.33203125" bestFit="1" customWidth="1"/>
    <col min="7" max="7" width="17.33203125" customWidth="1"/>
    <col min="8" max="8" width="22.33203125" customWidth="1"/>
    <col min="9" max="9" width="18.88671875" bestFit="1" customWidth="1"/>
    <col min="10" max="10" width="15" customWidth="1"/>
    <col min="11" max="11" width="18.109375" customWidth="1"/>
    <col min="12" max="12" width="14.88671875" style="32" customWidth="1"/>
    <col min="13" max="13" width="16.109375" customWidth="1"/>
  </cols>
  <sheetData>
    <row r="1" spans="1:13" x14ac:dyDescent="0.3">
      <c r="E1" s="101" t="s">
        <v>265</v>
      </c>
      <c r="F1" s="39" t="s">
        <v>202</v>
      </c>
      <c r="G1" s="40">
        <f>100/6</f>
        <v>16.666666666666668</v>
      </c>
      <c r="H1" s="40">
        <f t="shared" ref="H1:L1" si="0">100/6</f>
        <v>16.666666666666668</v>
      </c>
      <c r="I1" s="40">
        <f t="shared" si="0"/>
        <v>16.666666666666668</v>
      </c>
      <c r="J1" s="40">
        <f t="shared" si="0"/>
        <v>16.666666666666668</v>
      </c>
      <c r="K1" s="40">
        <f t="shared" si="0"/>
        <v>16.666666666666668</v>
      </c>
      <c r="L1" s="40">
        <f t="shared" si="0"/>
        <v>16.666666666666668</v>
      </c>
    </row>
    <row r="2" spans="1:13" x14ac:dyDescent="0.3">
      <c r="E2" s="101"/>
      <c r="F2" s="39" t="s">
        <v>203</v>
      </c>
      <c r="G2" s="39">
        <v>0</v>
      </c>
      <c r="H2" s="39">
        <v>0</v>
      </c>
      <c r="I2" s="39">
        <v>0</v>
      </c>
      <c r="J2" s="39">
        <v>0</v>
      </c>
      <c r="K2" s="39">
        <v>0</v>
      </c>
      <c r="L2" s="39">
        <v>0</v>
      </c>
    </row>
    <row r="3" spans="1:13" x14ac:dyDescent="0.3">
      <c r="L3"/>
    </row>
    <row r="4" spans="1:13" ht="24" x14ac:dyDescent="0.3">
      <c r="A4" s="18" t="s">
        <v>15</v>
      </c>
      <c r="B4" s="17" t="s">
        <v>204</v>
      </c>
      <c r="C4" s="17" t="s">
        <v>205</v>
      </c>
      <c r="D4" s="17" t="s">
        <v>206</v>
      </c>
      <c r="E4" s="17" t="s">
        <v>314</v>
      </c>
      <c r="F4" s="17" t="s">
        <v>207</v>
      </c>
      <c r="G4" s="18" t="s">
        <v>208</v>
      </c>
      <c r="H4" s="18" t="s">
        <v>209</v>
      </c>
      <c r="I4" s="18" t="s">
        <v>210</v>
      </c>
      <c r="J4" s="17" t="s">
        <v>211</v>
      </c>
      <c r="K4" s="18" t="s">
        <v>212</v>
      </c>
      <c r="L4" s="18" t="s">
        <v>213</v>
      </c>
      <c r="M4" s="17" t="s">
        <v>264</v>
      </c>
    </row>
    <row r="5" spans="1:13" ht="228" x14ac:dyDescent="0.3">
      <c r="A5" s="20" t="s">
        <v>45</v>
      </c>
      <c r="B5" s="20" t="s">
        <v>214</v>
      </c>
      <c r="C5" s="20" t="s">
        <v>47</v>
      </c>
      <c r="D5" s="20" t="s">
        <v>215</v>
      </c>
      <c r="E5" s="20" t="s">
        <v>51</v>
      </c>
      <c r="F5" s="20" t="s">
        <v>216</v>
      </c>
      <c r="G5" s="20">
        <v>16.7</v>
      </c>
      <c r="H5" s="20">
        <v>16.7</v>
      </c>
      <c r="I5" s="20">
        <v>16.7</v>
      </c>
      <c r="J5" s="20">
        <v>16.7</v>
      </c>
      <c r="K5" s="20">
        <v>16.7</v>
      </c>
      <c r="L5" s="20">
        <v>16.7</v>
      </c>
      <c r="M5" s="38">
        <f t="shared" ref="M5:M9" si="1">SUM(G5:L5)</f>
        <v>100.2</v>
      </c>
    </row>
    <row r="6" spans="1:13" ht="285" x14ac:dyDescent="0.3">
      <c r="A6" s="20" t="s">
        <v>45</v>
      </c>
      <c r="B6" s="20" t="s">
        <v>217</v>
      </c>
      <c r="C6" s="20" t="s">
        <v>66</v>
      </c>
      <c r="D6" s="20" t="s">
        <v>215</v>
      </c>
      <c r="E6" s="20" t="s">
        <v>68</v>
      </c>
      <c r="F6" s="20" t="s">
        <v>216</v>
      </c>
      <c r="G6" s="20">
        <v>16.7</v>
      </c>
      <c r="H6" s="20">
        <v>16.7</v>
      </c>
      <c r="I6" s="20">
        <v>16.7</v>
      </c>
      <c r="J6" s="20">
        <v>16.7</v>
      </c>
      <c r="K6" s="20">
        <v>16.7</v>
      </c>
      <c r="L6" s="20">
        <v>16.7</v>
      </c>
      <c r="M6" s="38">
        <f t="shared" ref="M6:M8" si="2">SUM(G6:L6)</f>
        <v>100.2</v>
      </c>
    </row>
    <row r="7" spans="1:13" ht="205.2" x14ac:dyDescent="0.3">
      <c r="A7" s="20" t="s">
        <v>45</v>
      </c>
      <c r="B7" s="20" t="s">
        <v>218</v>
      </c>
      <c r="C7" s="20" t="s">
        <v>72</v>
      </c>
      <c r="D7" s="20" t="s">
        <v>215</v>
      </c>
      <c r="E7" s="20" t="s">
        <v>74</v>
      </c>
      <c r="F7" s="20" t="s">
        <v>216</v>
      </c>
      <c r="G7" s="20">
        <v>16.7</v>
      </c>
      <c r="H7" s="20">
        <v>16.7</v>
      </c>
      <c r="I7" s="20">
        <v>16.7</v>
      </c>
      <c r="J7" s="20">
        <v>16.7</v>
      </c>
      <c r="K7" s="20">
        <v>16.7</v>
      </c>
      <c r="L7" s="20">
        <v>16.7</v>
      </c>
      <c r="M7" s="38">
        <f t="shared" si="2"/>
        <v>100.2</v>
      </c>
    </row>
    <row r="8" spans="1:13" ht="330.6" x14ac:dyDescent="0.3">
      <c r="A8" s="20" t="s">
        <v>45</v>
      </c>
      <c r="B8" s="20" t="s">
        <v>219</v>
      </c>
      <c r="C8" s="20" t="s">
        <v>78</v>
      </c>
      <c r="D8" s="20" t="s">
        <v>215</v>
      </c>
      <c r="E8" s="20" t="s">
        <v>273</v>
      </c>
      <c r="F8" s="20" t="s">
        <v>216</v>
      </c>
      <c r="G8" s="20">
        <v>16.7</v>
      </c>
      <c r="H8" s="20">
        <v>16.7</v>
      </c>
      <c r="I8" s="20">
        <v>16.7</v>
      </c>
      <c r="J8" s="20">
        <v>16.7</v>
      </c>
      <c r="K8" s="20">
        <v>16.7</v>
      </c>
      <c r="L8" s="20">
        <v>16.7</v>
      </c>
      <c r="M8" s="38">
        <f t="shared" si="2"/>
        <v>100.2</v>
      </c>
    </row>
    <row r="9" spans="1:13" ht="148.19999999999999" x14ac:dyDescent="0.3">
      <c r="A9" s="20" t="s">
        <v>45</v>
      </c>
      <c r="B9" s="20" t="s">
        <v>220</v>
      </c>
      <c r="C9" s="20" t="s">
        <v>82</v>
      </c>
      <c r="D9" s="20" t="s">
        <v>215</v>
      </c>
      <c r="E9" s="20" t="s">
        <v>84</v>
      </c>
      <c r="F9" s="20" t="s">
        <v>216</v>
      </c>
      <c r="G9" s="20">
        <v>16.7</v>
      </c>
      <c r="H9" s="20">
        <v>16.7</v>
      </c>
      <c r="I9" s="20">
        <v>16.7</v>
      </c>
      <c r="J9" s="20">
        <v>16.7</v>
      </c>
      <c r="K9" s="20">
        <v>16.7</v>
      </c>
      <c r="L9" s="20">
        <v>16.7</v>
      </c>
      <c r="M9" s="38">
        <f t="shared" si="1"/>
        <v>100.2</v>
      </c>
    </row>
    <row r="10" spans="1:13" ht="193.8" x14ac:dyDescent="0.3">
      <c r="A10" s="20" t="s">
        <v>87</v>
      </c>
      <c r="B10" s="20" t="s">
        <v>221</v>
      </c>
      <c r="C10" s="20" t="s">
        <v>89</v>
      </c>
      <c r="D10" s="20" t="s">
        <v>215</v>
      </c>
      <c r="E10" s="20" t="s">
        <v>91</v>
      </c>
      <c r="F10" s="20" t="s">
        <v>216</v>
      </c>
      <c r="G10" s="20">
        <v>16.7</v>
      </c>
      <c r="H10" s="20">
        <v>16.7</v>
      </c>
      <c r="I10" s="20">
        <v>16.7</v>
      </c>
      <c r="J10" s="20">
        <v>16.7</v>
      </c>
      <c r="K10" s="20">
        <v>16.7</v>
      </c>
      <c r="L10" s="20">
        <v>16.7</v>
      </c>
      <c r="M10" s="38">
        <f t="shared" ref="M10:M27" si="3">SUM(G10:L10)</f>
        <v>100.2</v>
      </c>
    </row>
    <row r="11" spans="1:13" ht="376.2" x14ac:dyDescent="0.3">
      <c r="A11" s="20" t="s">
        <v>95</v>
      </c>
      <c r="B11" s="20" t="s">
        <v>222</v>
      </c>
      <c r="C11" s="20" t="s">
        <v>97</v>
      </c>
      <c r="D11" s="20" t="s">
        <v>215</v>
      </c>
      <c r="E11" s="20" t="s">
        <v>100</v>
      </c>
      <c r="F11" s="20" t="s">
        <v>216</v>
      </c>
      <c r="G11" s="20">
        <v>16.7</v>
      </c>
      <c r="H11" s="20">
        <v>16.7</v>
      </c>
      <c r="I11" s="20">
        <v>16.7</v>
      </c>
      <c r="J11" s="20">
        <v>16.7</v>
      </c>
      <c r="K11" s="20">
        <v>16.7</v>
      </c>
      <c r="L11" s="20">
        <v>16.7</v>
      </c>
      <c r="M11" s="38">
        <f t="shared" si="3"/>
        <v>100.2</v>
      </c>
    </row>
    <row r="12" spans="1:13" ht="409.6" x14ac:dyDescent="0.3">
      <c r="A12" s="20" t="s">
        <v>95</v>
      </c>
      <c r="B12" s="20" t="s">
        <v>222</v>
      </c>
      <c r="C12" s="20" t="s">
        <v>97</v>
      </c>
      <c r="D12" s="20" t="s">
        <v>223</v>
      </c>
      <c r="E12" s="20" t="s">
        <v>104</v>
      </c>
      <c r="F12" s="20" t="s">
        <v>216</v>
      </c>
      <c r="G12" s="20">
        <v>16.7</v>
      </c>
      <c r="H12" s="20">
        <v>16.7</v>
      </c>
      <c r="I12" s="20">
        <v>16.7</v>
      </c>
      <c r="J12" s="20">
        <v>16.7</v>
      </c>
      <c r="K12" s="20">
        <v>16.7</v>
      </c>
      <c r="L12" s="20">
        <v>16.7</v>
      </c>
      <c r="M12" s="38">
        <f t="shared" si="3"/>
        <v>100.2</v>
      </c>
    </row>
    <row r="13" spans="1:13" ht="136.80000000000001" x14ac:dyDescent="0.3">
      <c r="A13" s="20" t="s">
        <v>224</v>
      </c>
      <c r="B13" s="20" t="s">
        <v>225</v>
      </c>
      <c r="C13" s="20" t="s">
        <v>109</v>
      </c>
      <c r="D13" s="20" t="s">
        <v>215</v>
      </c>
      <c r="E13" s="20" t="s">
        <v>112</v>
      </c>
      <c r="F13" s="20" t="s">
        <v>216</v>
      </c>
      <c r="G13" s="20">
        <v>16.7</v>
      </c>
      <c r="H13" s="20">
        <v>16.7</v>
      </c>
      <c r="I13" s="20">
        <v>16.7</v>
      </c>
      <c r="J13" s="20">
        <v>16.7</v>
      </c>
      <c r="K13" s="20">
        <v>16.7</v>
      </c>
      <c r="L13" s="20">
        <v>16.7</v>
      </c>
      <c r="M13" s="38">
        <f t="shared" si="3"/>
        <v>100.2</v>
      </c>
    </row>
    <row r="14" spans="1:13" ht="193.8" x14ac:dyDescent="0.3">
      <c r="A14" s="20" t="s">
        <v>115</v>
      </c>
      <c r="B14" s="20" t="s">
        <v>226</v>
      </c>
      <c r="C14" s="20" t="s">
        <v>117</v>
      </c>
      <c r="D14" s="20" t="s">
        <v>215</v>
      </c>
      <c r="E14" s="20" t="s">
        <v>119</v>
      </c>
      <c r="F14" s="20" t="s">
        <v>216</v>
      </c>
      <c r="G14" s="20">
        <v>16.7</v>
      </c>
      <c r="H14" s="20">
        <v>16.7</v>
      </c>
      <c r="I14" s="20">
        <v>16.7</v>
      </c>
      <c r="J14" s="20">
        <v>16.7</v>
      </c>
      <c r="K14" s="20">
        <v>16.7</v>
      </c>
      <c r="L14" s="20">
        <v>16.7</v>
      </c>
      <c r="M14" s="38">
        <f t="shared" si="3"/>
        <v>100.2</v>
      </c>
    </row>
    <row r="15" spans="1:13" ht="136.80000000000001" x14ac:dyDescent="0.3">
      <c r="A15" s="20" t="s">
        <v>122</v>
      </c>
      <c r="B15" s="20" t="s">
        <v>227</v>
      </c>
      <c r="C15" s="20" t="s">
        <v>124</v>
      </c>
      <c r="D15" s="20" t="s">
        <v>215</v>
      </c>
      <c r="E15" s="20" t="s">
        <v>126</v>
      </c>
      <c r="F15" s="20" t="s">
        <v>216</v>
      </c>
      <c r="G15" s="20">
        <v>16.7</v>
      </c>
      <c r="H15" s="20">
        <v>16.7</v>
      </c>
      <c r="I15" s="20">
        <v>16.7</v>
      </c>
      <c r="J15" s="20">
        <v>16.7</v>
      </c>
      <c r="K15" s="20">
        <v>16.7</v>
      </c>
      <c r="L15" s="20">
        <v>16.7</v>
      </c>
      <c r="M15" s="38">
        <f t="shared" si="3"/>
        <v>100.2</v>
      </c>
    </row>
    <row r="16" spans="1:13" ht="182.4" x14ac:dyDescent="0.3">
      <c r="A16" s="20" t="s">
        <v>130</v>
      </c>
      <c r="B16" s="20" t="s">
        <v>228</v>
      </c>
      <c r="C16" s="20" t="s">
        <v>132</v>
      </c>
      <c r="D16" s="20" t="s">
        <v>215</v>
      </c>
      <c r="E16" s="20" t="s">
        <v>134</v>
      </c>
      <c r="F16" s="20" t="s">
        <v>216</v>
      </c>
      <c r="G16" s="20">
        <v>16.7</v>
      </c>
      <c r="H16" s="20">
        <v>16.7</v>
      </c>
      <c r="I16" s="20">
        <v>16.7</v>
      </c>
      <c r="J16" s="20">
        <v>16.7</v>
      </c>
      <c r="K16" s="20">
        <v>16.7</v>
      </c>
      <c r="L16" s="20">
        <v>16.7</v>
      </c>
      <c r="M16" s="38">
        <f t="shared" si="3"/>
        <v>100.2</v>
      </c>
    </row>
    <row r="17" spans="1:13" ht="171" x14ac:dyDescent="0.3">
      <c r="A17" s="20" t="s">
        <v>130</v>
      </c>
      <c r="B17" s="20" t="s">
        <v>228</v>
      </c>
      <c r="C17" s="20" t="s">
        <v>132</v>
      </c>
      <c r="D17" s="20" t="s">
        <v>223</v>
      </c>
      <c r="E17" s="20" t="s">
        <v>201</v>
      </c>
      <c r="F17" s="20" t="s">
        <v>216</v>
      </c>
      <c r="G17" s="20">
        <v>16.7</v>
      </c>
      <c r="H17" s="20">
        <v>16.7</v>
      </c>
      <c r="I17" s="20">
        <v>16.7</v>
      </c>
      <c r="J17" s="20">
        <v>16.7</v>
      </c>
      <c r="K17" s="20">
        <v>16.7</v>
      </c>
      <c r="L17" s="20">
        <v>16.7</v>
      </c>
      <c r="M17" s="38">
        <f t="shared" si="3"/>
        <v>100.2</v>
      </c>
    </row>
    <row r="18" spans="1:13" ht="330.6" x14ac:dyDescent="0.3">
      <c r="A18" s="20" t="s">
        <v>140</v>
      </c>
      <c r="B18" s="20" t="s">
        <v>229</v>
      </c>
      <c r="C18" s="20" t="s">
        <v>142</v>
      </c>
      <c r="D18" s="20" t="s">
        <v>215</v>
      </c>
      <c r="E18" s="20" t="s">
        <v>144</v>
      </c>
      <c r="F18" s="20" t="s">
        <v>216</v>
      </c>
      <c r="G18" s="20">
        <v>16.7</v>
      </c>
      <c r="H18" s="20">
        <v>16.7</v>
      </c>
      <c r="I18" s="20">
        <v>16.7</v>
      </c>
      <c r="J18" s="20">
        <v>16.7</v>
      </c>
      <c r="K18" s="20">
        <v>16.7</v>
      </c>
      <c r="L18" s="20">
        <v>16.7</v>
      </c>
      <c r="M18" s="38">
        <f t="shared" si="3"/>
        <v>100.2</v>
      </c>
    </row>
    <row r="19" spans="1:13" ht="250.8" x14ac:dyDescent="0.3">
      <c r="A19" s="20" t="s">
        <v>147</v>
      </c>
      <c r="B19" s="20" t="s">
        <v>230</v>
      </c>
      <c r="C19" s="20" t="s">
        <v>149</v>
      </c>
      <c r="D19" s="20" t="s">
        <v>215</v>
      </c>
      <c r="E19" s="20" t="s">
        <v>151</v>
      </c>
      <c r="F19" s="20" t="s">
        <v>216</v>
      </c>
      <c r="G19" s="20">
        <v>16.7</v>
      </c>
      <c r="H19" s="20">
        <v>16.7</v>
      </c>
      <c r="I19" s="20">
        <v>16.7</v>
      </c>
      <c r="J19" s="20">
        <v>16.7</v>
      </c>
      <c r="K19" s="20">
        <v>16.7</v>
      </c>
      <c r="L19" s="20">
        <v>16.7</v>
      </c>
      <c r="M19" s="38">
        <f t="shared" si="3"/>
        <v>100.2</v>
      </c>
    </row>
    <row r="20" spans="1:13" ht="228" x14ac:dyDescent="0.3">
      <c r="A20" s="20" t="s">
        <v>155</v>
      </c>
      <c r="B20" s="20" t="s">
        <v>231</v>
      </c>
      <c r="C20" s="20" t="s">
        <v>157</v>
      </c>
      <c r="D20" s="20" t="s">
        <v>215</v>
      </c>
      <c r="E20" s="20" t="s">
        <v>159</v>
      </c>
      <c r="F20" s="20" t="s">
        <v>216</v>
      </c>
      <c r="G20" s="20">
        <v>16.7</v>
      </c>
      <c r="H20" s="20">
        <v>16.7</v>
      </c>
      <c r="I20" s="20">
        <v>16.7</v>
      </c>
      <c r="J20" s="20">
        <v>16.7</v>
      </c>
      <c r="K20" s="20">
        <v>16.7</v>
      </c>
      <c r="L20" s="20">
        <v>16.7</v>
      </c>
      <c r="M20" s="38">
        <f t="shared" si="3"/>
        <v>100.2</v>
      </c>
    </row>
    <row r="21" spans="1:13" ht="125.4" x14ac:dyDescent="0.3">
      <c r="A21" s="20" t="s">
        <v>155</v>
      </c>
      <c r="B21" s="20" t="s">
        <v>232</v>
      </c>
      <c r="C21" s="20" t="s">
        <v>163</v>
      </c>
      <c r="D21" s="20" t="s">
        <v>215</v>
      </c>
      <c r="E21" s="20" t="s">
        <v>165</v>
      </c>
      <c r="F21" s="20" t="s">
        <v>216</v>
      </c>
      <c r="G21" s="20">
        <v>16.7</v>
      </c>
      <c r="H21" s="20">
        <v>16.7</v>
      </c>
      <c r="I21" s="20">
        <v>16.7</v>
      </c>
      <c r="J21" s="20">
        <v>16.7</v>
      </c>
      <c r="K21" s="20">
        <v>16.7</v>
      </c>
      <c r="L21" s="20">
        <v>16.7</v>
      </c>
      <c r="M21" s="38">
        <f t="shared" si="3"/>
        <v>100.2</v>
      </c>
    </row>
    <row r="22" spans="1:13" ht="136.80000000000001" x14ac:dyDescent="0.3">
      <c r="A22" s="20" t="s">
        <v>155</v>
      </c>
      <c r="B22" s="20" t="s">
        <v>233</v>
      </c>
      <c r="C22" s="20" t="s">
        <v>167</v>
      </c>
      <c r="D22" s="20" t="s">
        <v>215</v>
      </c>
      <c r="E22" s="20" t="s">
        <v>169</v>
      </c>
      <c r="F22" s="20" t="s">
        <v>216</v>
      </c>
      <c r="G22" s="20">
        <v>16.7</v>
      </c>
      <c r="H22" s="20">
        <v>16.7</v>
      </c>
      <c r="I22" s="20">
        <v>16.7</v>
      </c>
      <c r="J22" s="20">
        <v>16.7</v>
      </c>
      <c r="K22" s="20">
        <v>16.7</v>
      </c>
      <c r="L22" s="20">
        <v>16.7</v>
      </c>
      <c r="M22" s="38">
        <f t="shared" si="3"/>
        <v>100.2</v>
      </c>
    </row>
    <row r="23" spans="1:13" ht="125.4" x14ac:dyDescent="0.3">
      <c r="A23" s="20" t="s">
        <v>172</v>
      </c>
      <c r="B23" s="20" t="s">
        <v>234</v>
      </c>
      <c r="C23" s="20" t="s">
        <v>174</v>
      </c>
      <c r="D23" s="20" t="s">
        <v>215</v>
      </c>
      <c r="E23" s="20" t="s">
        <v>175</v>
      </c>
      <c r="F23" s="20" t="s">
        <v>216</v>
      </c>
      <c r="G23" s="20">
        <v>16.7</v>
      </c>
      <c r="H23" s="20">
        <v>16.7</v>
      </c>
      <c r="I23" s="20">
        <v>16.7</v>
      </c>
      <c r="J23" s="20">
        <v>16.7</v>
      </c>
      <c r="K23" s="20">
        <v>16.7</v>
      </c>
      <c r="L23" s="20">
        <v>16.7</v>
      </c>
      <c r="M23" s="38">
        <f t="shared" si="3"/>
        <v>100.2</v>
      </c>
    </row>
    <row r="24" spans="1:13" ht="165.75" customHeight="1" x14ac:dyDescent="0.3">
      <c r="A24" s="20" t="s">
        <v>178</v>
      </c>
      <c r="B24" s="20" t="s">
        <v>235</v>
      </c>
      <c r="C24" s="20" t="s">
        <v>299</v>
      </c>
      <c r="D24" s="20" t="s">
        <v>215</v>
      </c>
      <c r="E24" s="20" t="s">
        <v>300</v>
      </c>
      <c r="F24" s="20" t="s">
        <v>216</v>
      </c>
      <c r="G24" s="20">
        <v>16.7</v>
      </c>
      <c r="H24" s="20">
        <v>16.7</v>
      </c>
      <c r="I24" s="20">
        <v>16.7</v>
      </c>
      <c r="J24" s="20">
        <v>16.7</v>
      </c>
      <c r="K24" s="20">
        <v>16.7</v>
      </c>
      <c r="L24" s="20">
        <v>16.7</v>
      </c>
      <c r="M24" s="38">
        <f t="shared" si="3"/>
        <v>100.2</v>
      </c>
    </row>
    <row r="25" spans="1:13" ht="136.80000000000001" x14ac:dyDescent="0.3">
      <c r="A25" s="20" t="s">
        <v>181</v>
      </c>
      <c r="B25" s="20" t="s">
        <v>236</v>
      </c>
      <c r="C25" s="20" t="s">
        <v>304</v>
      </c>
      <c r="D25" s="20" t="s">
        <v>215</v>
      </c>
      <c r="E25" s="20" t="s">
        <v>306</v>
      </c>
      <c r="F25" s="20" t="s">
        <v>216</v>
      </c>
      <c r="G25" s="20">
        <v>16.7</v>
      </c>
      <c r="H25" s="20">
        <v>16.7</v>
      </c>
      <c r="I25" s="20">
        <v>16.7</v>
      </c>
      <c r="J25" s="20">
        <v>16.7</v>
      </c>
      <c r="K25" s="20">
        <v>16.7</v>
      </c>
      <c r="L25" s="20">
        <v>16.7</v>
      </c>
      <c r="M25" s="38">
        <f t="shared" si="3"/>
        <v>100.2</v>
      </c>
    </row>
    <row r="26" spans="1:13" ht="216.6" x14ac:dyDescent="0.3">
      <c r="A26" s="20" t="s">
        <v>45</v>
      </c>
      <c r="B26" s="20" t="s">
        <v>237</v>
      </c>
      <c r="C26" s="20" t="s">
        <v>184</v>
      </c>
      <c r="D26" s="20" t="s">
        <v>215</v>
      </c>
      <c r="E26" s="20" t="s">
        <v>186</v>
      </c>
      <c r="F26" s="20" t="s">
        <v>216</v>
      </c>
      <c r="G26" s="20">
        <v>16.7</v>
      </c>
      <c r="H26" s="20">
        <v>16.7</v>
      </c>
      <c r="I26" s="20">
        <v>16.7</v>
      </c>
      <c r="J26" s="20">
        <v>16.7</v>
      </c>
      <c r="K26" s="20">
        <v>16.7</v>
      </c>
      <c r="L26" s="20">
        <v>16.7</v>
      </c>
      <c r="M26" s="38">
        <f t="shared" si="3"/>
        <v>100.2</v>
      </c>
    </row>
    <row r="27" spans="1:13" ht="228" x14ac:dyDescent="0.3">
      <c r="A27" s="20" t="s">
        <v>189</v>
      </c>
      <c r="B27" s="20" t="s">
        <v>238</v>
      </c>
      <c r="C27" s="20" t="s">
        <v>191</v>
      </c>
      <c r="D27" s="20" t="s">
        <v>215</v>
      </c>
      <c r="E27" s="20" t="s">
        <v>192</v>
      </c>
      <c r="F27" s="20" t="s">
        <v>216</v>
      </c>
      <c r="G27" s="20">
        <v>16.7</v>
      </c>
      <c r="H27" s="20">
        <v>16.7</v>
      </c>
      <c r="I27" s="20">
        <v>16.7</v>
      </c>
      <c r="J27" s="20">
        <v>16.7</v>
      </c>
      <c r="K27" s="20">
        <v>16.7</v>
      </c>
      <c r="L27" s="20">
        <v>16.7</v>
      </c>
      <c r="M27" s="38">
        <f t="shared" si="3"/>
        <v>100.2</v>
      </c>
    </row>
    <row r="28" spans="1:13" ht="216.6" x14ac:dyDescent="0.3">
      <c r="A28" s="20" t="s">
        <v>155</v>
      </c>
      <c r="B28" s="20" t="s">
        <v>239</v>
      </c>
      <c r="C28" s="20" t="s">
        <v>195</v>
      </c>
      <c r="D28" s="20" t="s">
        <v>215</v>
      </c>
      <c r="E28" s="20" t="s">
        <v>197</v>
      </c>
      <c r="F28" s="20" t="s">
        <v>216</v>
      </c>
      <c r="G28" s="20">
        <v>16.7</v>
      </c>
      <c r="H28" s="20">
        <v>16.7</v>
      </c>
      <c r="I28" s="20">
        <v>16.7</v>
      </c>
      <c r="J28" s="20">
        <v>16.7</v>
      </c>
      <c r="K28" s="20">
        <v>16.7</v>
      </c>
      <c r="L28" s="20">
        <v>16.7</v>
      </c>
      <c r="M28" s="38">
        <f>SUBTOTAL(9,G28:L28)</f>
        <v>100.2</v>
      </c>
    </row>
  </sheetData>
  <mergeCells count="1">
    <mergeCell ref="E1:E2"/>
  </mergeCells>
  <conditionalFormatting sqref="E5:E28">
    <cfRule type="duplicateValues" dxfId="0" priority="1"/>
  </conditionalFormatting>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25"/>
  <sheetViews>
    <sheetView workbookViewId="0">
      <selection activeCell="B2" sqref="B2:F17"/>
    </sheetView>
  </sheetViews>
  <sheetFormatPr baseColWidth="10" defaultColWidth="11.33203125" defaultRowHeight="14.4" x14ac:dyDescent="0.3"/>
  <cols>
    <col min="2" max="2" width="23.6640625" customWidth="1"/>
    <col min="3" max="3" width="26.33203125" customWidth="1"/>
    <col min="4" max="4" width="24" customWidth="1"/>
  </cols>
  <sheetData>
    <row r="1" spans="2:6" ht="15" thickBot="1" x14ac:dyDescent="0.35"/>
    <row r="2" spans="2:6" ht="60.6" thickBot="1" x14ac:dyDescent="0.35">
      <c r="B2" s="21" t="s">
        <v>15</v>
      </c>
      <c r="C2" s="22" t="s">
        <v>240</v>
      </c>
      <c r="D2" s="22" t="s">
        <v>241</v>
      </c>
      <c r="E2" s="22" t="s">
        <v>242</v>
      </c>
      <c r="F2" s="23" t="s">
        <v>243</v>
      </c>
    </row>
    <row r="3" spans="2:6" ht="23.4" thickBot="1" x14ac:dyDescent="0.35">
      <c r="B3" s="24" t="s">
        <v>244</v>
      </c>
      <c r="C3" s="25">
        <v>6</v>
      </c>
      <c r="D3" s="25">
        <v>6</v>
      </c>
      <c r="E3" s="25">
        <v>6</v>
      </c>
      <c r="F3" s="25" t="s">
        <v>245</v>
      </c>
    </row>
    <row r="4" spans="2:6" ht="23.4" thickBot="1" x14ac:dyDescent="0.35">
      <c r="B4" s="26" t="s">
        <v>246</v>
      </c>
      <c r="C4" s="27">
        <v>1</v>
      </c>
      <c r="D4" s="25">
        <v>1</v>
      </c>
      <c r="E4" s="25">
        <v>1</v>
      </c>
      <c r="F4" s="27" t="s">
        <v>245</v>
      </c>
    </row>
    <row r="5" spans="2:6" ht="23.4" thickBot="1" x14ac:dyDescent="0.35">
      <c r="B5" s="24" t="s">
        <v>247</v>
      </c>
      <c r="C5" s="25">
        <v>1</v>
      </c>
      <c r="D5" s="25">
        <v>2</v>
      </c>
      <c r="E5" s="25">
        <v>2</v>
      </c>
      <c r="F5" s="25" t="s">
        <v>245</v>
      </c>
    </row>
    <row r="6" spans="2:6" ht="15" thickBot="1" x14ac:dyDescent="0.35">
      <c r="B6" s="26" t="s">
        <v>248</v>
      </c>
      <c r="C6" s="27">
        <v>1</v>
      </c>
      <c r="D6" s="25">
        <v>1</v>
      </c>
      <c r="E6" s="25">
        <v>1</v>
      </c>
      <c r="F6" s="27" t="s">
        <v>245</v>
      </c>
    </row>
    <row r="7" spans="2:6" ht="23.4" thickBot="1" x14ac:dyDescent="0.35">
      <c r="B7" s="24" t="s">
        <v>249</v>
      </c>
      <c r="C7" s="25">
        <v>1</v>
      </c>
      <c r="D7" s="25">
        <v>1</v>
      </c>
      <c r="E7" s="25">
        <v>1</v>
      </c>
      <c r="F7" s="25" t="s">
        <v>245</v>
      </c>
    </row>
    <row r="8" spans="2:6" ht="15" thickBot="1" x14ac:dyDescent="0.35">
      <c r="B8" s="26" t="s">
        <v>250</v>
      </c>
      <c r="C8" s="27">
        <v>1</v>
      </c>
      <c r="D8" s="25">
        <v>1</v>
      </c>
      <c r="E8" s="25">
        <v>1</v>
      </c>
      <c r="F8" s="27" t="s">
        <v>245</v>
      </c>
    </row>
    <row r="9" spans="2:6" ht="23.4" thickBot="1" x14ac:dyDescent="0.35">
      <c r="B9" s="24" t="s">
        <v>251</v>
      </c>
      <c r="C9" s="25">
        <v>1</v>
      </c>
      <c r="D9" s="25">
        <v>2</v>
      </c>
      <c r="E9" s="25">
        <v>2</v>
      </c>
      <c r="F9" s="25" t="s">
        <v>245</v>
      </c>
    </row>
    <row r="10" spans="2:6" ht="23.4" thickBot="1" x14ac:dyDescent="0.35">
      <c r="B10" s="26" t="s">
        <v>252</v>
      </c>
      <c r="C10" s="27">
        <v>1</v>
      </c>
      <c r="D10" s="25">
        <v>1</v>
      </c>
      <c r="E10" s="25">
        <v>1</v>
      </c>
      <c r="F10" s="27" t="s">
        <v>245</v>
      </c>
    </row>
    <row r="11" spans="2:6" ht="23.4" thickBot="1" x14ac:dyDescent="0.35">
      <c r="B11" s="24" t="s">
        <v>253</v>
      </c>
      <c r="C11" s="25">
        <v>1</v>
      </c>
      <c r="D11" s="25">
        <v>1</v>
      </c>
      <c r="E11" s="25">
        <v>1</v>
      </c>
      <c r="F11" s="25" t="s">
        <v>245</v>
      </c>
    </row>
    <row r="12" spans="2:6" ht="15" thickBot="1" x14ac:dyDescent="0.35">
      <c r="B12" s="26" t="s">
        <v>254</v>
      </c>
      <c r="C12" s="30">
        <v>4</v>
      </c>
      <c r="D12" s="25">
        <v>4</v>
      </c>
      <c r="E12" s="25">
        <v>4</v>
      </c>
      <c r="F12" s="27" t="s">
        <v>245</v>
      </c>
    </row>
    <row r="13" spans="2:6" ht="15" thickBot="1" x14ac:dyDescent="0.35">
      <c r="B13" s="24" t="s">
        <v>255</v>
      </c>
      <c r="C13" s="25">
        <v>1</v>
      </c>
      <c r="D13" s="25">
        <v>1</v>
      </c>
      <c r="E13" s="25">
        <v>1</v>
      </c>
      <c r="F13" s="25" t="s">
        <v>245</v>
      </c>
    </row>
    <row r="14" spans="2:6" ht="23.4" thickBot="1" x14ac:dyDescent="0.35">
      <c r="B14" s="26" t="s">
        <v>256</v>
      </c>
      <c r="C14" s="27">
        <v>1</v>
      </c>
      <c r="D14" s="25">
        <v>1</v>
      </c>
      <c r="E14" s="25">
        <v>1</v>
      </c>
      <c r="F14" s="27" t="s">
        <v>245</v>
      </c>
    </row>
    <row r="15" spans="2:6" ht="23.4" thickBot="1" x14ac:dyDescent="0.35">
      <c r="B15" s="24" t="s">
        <v>257</v>
      </c>
      <c r="C15" s="25">
        <v>1</v>
      </c>
      <c r="D15" s="25">
        <v>1</v>
      </c>
      <c r="E15" s="25">
        <v>1</v>
      </c>
      <c r="F15" s="25" t="s">
        <v>245</v>
      </c>
    </row>
    <row r="16" spans="2:6" ht="23.4" thickBot="1" x14ac:dyDescent="0.35">
      <c r="B16" s="26" t="s">
        <v>258</v>
      </c>
      <c r="C16" s="27">
        <v>1</v>
      </c>
      <c r="D16" s="25">
        <v>1</v>
      </c>
      <c r="E16" s="25">
        <v>1</v>
      </c>
      <c r="F16" s="27" t="s">
        <v>245</v>
      </c>
    </row>
    <row r="17" spans="2:6" ht="15" thickBot="1" x14ac:dyDescent="0.35">
      <c r="B17" s="28" t="s">
        <v>259</v>
      </c>
      <c r="C17" s="29">
        <f>SUM(C3:C16)</f>
        <v>22</v>
      </c>
      <c r="D17" s="29">
        <f>SUM(D3:D16)</f>
        <v>24</v>
      </c>
      <c r="E17" s="29">
        <f>SUM(E3:E16)</f>
        <v>24</v>
      </c>
      <c r="F17" s="29" t="s">
        <v>245</v>
      </c>
    </row>
    <row r="22" spans="2:6" x14ac:dyDescent="0.3">
      <c r="D22" s="17" t="s">
        <v>260</v>
      </c>
    </row>
    <row r="23" spans="2:6" ht="72" x14ac:dyDescent="0.3">
      <c r="D23" s="17" t="s">
        <v>261</v>
      </c>
    </row>
    <row r="24" spans="2:6" ht="96" x14ac:dyDescent="0.3">
      <c r="D24" s="17" t="s">
        <v>262</v>
      </c>
    </row>
    <row r="25" spans="2:6" ht="153.6" x14ac:dyDescent="0.3">
      <c r="D25" s="17" t="s">
        <v>263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Seg_MRC_III_Cuatri_2025_OCI</vt:lpstr>
      <vt:lpstr>Seg_MRC_I_Cuatri_2025_OCI</vt:lpstr>
      <vt:lpstr>Prueba_Diseño_I_Cuatri_2025</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del Pilar Alejo Ruiz</dc:creator>
  <cp:keywords/>
  <dc:description/>
  <cp:lastModifiedBy>Andrea del Pilar Alejo Ruiz</cp:lastModifiedBy>
  <cp:revision/>
  <dcterms:created xsi:type="dcterms:W3CDTF">2024-05-11T14:29:42Z</dcterms:created>
  <dcterms:modified xsi:type="dcterms:W3CDTF">2026-02-24T18:54:54Z</dcterms:modified>
  <cp:category/>
  <cp:contentStatus/>
</cp:coreProperties>
</file>